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57.xml" ContentType="application/vnd.openxmlformats-officedocument.spreadsheetml.revisionLog+xml"/>
  <Override PartName="/xl/revisions/revisionLog3.xml" ContentType="application/vnd.openxmlformats-officedocument.spreadsheetml.revisionLog+xml"/>
  <Override PartName="/xl/revisions/revisionLog24.xml" ContentType="application/vnd.openxmlformats-officedocument.spreadsheetml.revisionLog+xml"/>
  <Override PartName="/xl/revisions/revisionLog80.xml" ContentType="application/vnd.openxmlformats-officedocument.spreadsheetml.revisionLog+xml"/>
  <Override PartName="/xl/revisions/revisionLog101.xml" ContentType="application/vnd.openxmlformats-officedocument.spreadsheetml.revisionLog+xml"/>
  <Override PartName="/xl/revisions/revisionLog8.xml" ContentType="application/vnd.openxmlformats-officedocument.spreadsheetml.revisionLog+xml"/>
  <Override PartName="/xl/revisions/revisionLog29.xml" ContentType="application/vnd.openxmlformats-officedocument.spreadsheetml.revisionLog+xml"/>
  <Override PartName="/xl/revisions/revisionLog52.xml" ContentType="application/vnd.openxmlformats-officedocument.spreadsheetml.revisionLog+xml"/>
  <Override PartName="/xl/revisions/revisionLog75.xml" ContentType="application/vnd.openxmlformats-officedocument.spreadsheetml.revisionLog+xml"/>
  <Override PartName="/xl/revisions/revisionLog96.xml" ContentType="application/vnd.openxmlformats-officedocument.spreadsheetml.revisionLog+xml"/>
  <Override PartName="/xl/revisions/revisionLog117.xml" ContentType="application/vnd.openxmlformats-officedocument.spreadsheetml.revisionLog+xml"/>
  <Override PartName="/xl/revisions/revisionLog112.xml" ContentType="application/vnd.openxmlformats-officedocument.spreadsheetml.revisionLog+xml"/>
  <Override PartName="/xl/revisions/revisionLog133.xml" ContentType="application/vnd.openxmlformats-officedocument.spreadsheetml.revisionLog+xml"/>
  <Override PartName="/xl/revisions/revisionLog138.xml" ContentType="application/vnd.openxmlformats-officedocument.spreadsheetml.revisionLog+xml"/>
  <Override PartName="/xl/revisions/revisionLog142.xml" ContentType="application/vnd.openxmlformats-officedocument.spreadsheetml.revisionLog+xml"/>
  <Override PartName="/xl/revisions/revisionLog147.xml" ContentType="application/vnd.openxmlformats-officedocument.spreadsheetml.revisionLog+xml"/>
  <Override PartName="/xl/revisions/revisionLog47.xml" ContentType="application/vnd.openxmlformats-officedocument.spreadsheetml.revisionLog+xml"/>
  <Override PartName="/xl/revisions/revisionLog14.xml" ContentType="application/vnd.openxmlformats-officedocument.spreadsheetml.revisionLog+xml"/>
  <Override PartName="/xl/revisions/revisionLog19.xml" ContentType="application/vnd.openxmlformats-officedocument.spreadsheetml.revisionLog+xml"/>
  <Override PartName="/xl/revisions/revisionLog42.xml" ContentType="application/vnd.openxmlformats-officedocument.spreadsheetml.revisionLog+xml"/>
  <Override PartName="/xl/revisions/revisionLog65.xml" ContentType="application/vnd.openxmlformats-officedocument.spreadsheetml.revisionLog+xml"/>
  <Override PartName="/xl/revisions/revisionLog70.xml" ContentType="application/vnd.openxmlformats-officedocument.spreadsheetml.revisionLog+xml"/>
  <Override PartName="/xl/revisions/revisionLog86.xml" ContentType="application/vnd.openxmlformats-officedocument.spreadsheetml.revisionLog+xml"/>
  <Override PartName="/xl/revisions/revisionLog91.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102.xml" ContentType="application/vnd.openxmlformats-officedocument.spreadsheetml.revisionLog+xml"/>
  <Override PartName="/xl/revisions/revisionLog107.xml" ContentType="application/vnd.openxmlformats-officedocument.spreadsheetml.revisionLog+xml"/>
  <Override PartName="/xl/revisions/revisionLog123.xml" ContentType="application/vnd.openxmlformats-officedocument.spreadsheetml.revisionLog+xml"/>
  <Override PartName="/xl/revisions/revisionLog128.xml" ContentType="application/vnd.openxmlformats-officedocument.spreadsheetml.revisionLog+xml"/>
  <Override PartName="/xl/revisions/revisionLog153.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76.xml" ContentType="application/vnd.openxmlformats-officedocument.spreadsheetml.revisionLog+xml"/>
  <Override PartName="/xl/revisions/revisionLog81.xml" ContentType="application/vnd.openxmlformats-officedocument.spreadsheetml.revisionLog+xml"/>
  <Override PartName="/xl/revisions/revisionLog20.xml" ContentType="application/vnd.openxmlformats-officedocument.spreadsheetml.revisionLog+xml"/>
  <Override PartName="/xl/revisions/revisionLog25.xml" ContentType="application/vnd.openxmlformats-officedocument.spreadsheetml.revisionLog+xml"/>
  <Override PartName="/xl/revisions/revisionLog92.xml" ContentType="application/vnd.openxmlformats-officedocument.spreadsheetml.revisionLog+xml"/>
  <Override PartName="/xl/revisions/revisionLog97.xml" ContentType="application/vnd.openxmlformats-officedocument.spreadsheetml.revisionLog+xml"/>
  <Override PartName="/xl/revisions/revisionLog113.xml" ContentType="application/vnd.openxmlformats-officedocument.spreadsheetml.revisionLog+xml"/>
  <Override PartName="/xl/revisions/revisionLog118.xml" ContentType="application/vnd.openxmlformats-officedocument.spreadsheetml.revisionLog+xml"/>
  <Override PartName="/xl/revisions/revisionLog134.xml" ContentType="application/vnd.openxmlformats-officedocument.spreadsheetml.revisionLog+xml"/>
  <Override PartName="/xl/revisions/revisionLog139.xml" ContentType="application/vnd.openxmlformats-officedocument.spreadsheetml.revisionLog+xml"/>
  <Override PartName="/xl/revisions/revisionLog148.xml" ContentType="application/vnd.openxmlformats-officedocument.spreadsheetml.revisionLog+xml"/>
  <Override PartName="/xl/revisions/revisionLog143.xml" ContentType="application/vnd.openxmlformats-officedocument.spreadsheetml.revisionLog+xml"/>
  <Override PartName="/xl/revisions/revisionLog59.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66.xml" ContentType="application/vnd.openxmlformats-officedocument.spreadsheetml.revisionLog+xml"/>
  <Override PartName="/xl/revisions/revisionLog71.xml" ContentType="application/vnd.openxmlformats-officedocument.spreadsheetml.revisionLog+xml"/>
  <Override PartName="/xl/revisions/revisionLog7.xml" ContentType="application/vnd.openxmlformats-officedocument.spreadsheetml.revisionLog+xml"/>
  <Override PartName="/xl/revisions/revisionLog56.xml" ContentType="application/vnd.openxmlformats-officedocument.spreadsheetml.revisionLog+xml"/>
  <Override PartName="/xl/revisions/revisionLog79.xml" ContentType="application/vnd.openxmlformats-officedocument.spreadsheetml.revisionLog+xml"/>
  <Override PartName="/xl/revisions/revisionLog100.xml" ContentType="application/vnd.openxmlformats-officedocument.spreadsheetml.revisionLog+xml"/>
  <Override PartName="/xl/revisions/revisionLog10.xml" ContentType="application/vnd.openxmlformats-officedocument.spreadsheetml.revisionLog+xml"/>
  <Override PartName="/xl/revisions/revisionLog15.xml" ContentType="application/vnd.openxmlformats-officedocument.spreadsheetml.revisionLog+xml"/>
  <Override PartName="/xl/revisions/revisionLog31.xml" ContentType="application/vnd.openxmlformats-officedocument.spreadsheetml.revisionLog+xml"/>
  <Override PartName="/xl/revisions/revisionLog36.xml" ContentType="application/vnd.openxmlformats-officedocument.spreadsheetml.revisionLog+xml"/>
  <Override PartName="/xl/revisions/revisionLog82.xml" ContentType="application/vnd.openxmlformats-officedocument.spreadsheetml.revisionLog+xml"/>
  <Override PartName="/xl/revisions/revisionLog87.xml" ContentType="application/vnd.openxmlformats-officedocument.spreadsheetml.revisionLog+xml"/>
  <Override PartName="/xl/revisions/revisionLog103.xml" ContentType="application/vnd.openxmlformats-officedocument.spreadsheetml.revisionLog+xml"/>
  <Override PartName="/xl/revisions/revisionLog108.xml" ContentType="application/vnd.openxmlformats-officedocument.spreadsheetml.revisionLog+xml"/>
  <Override PartName="/xl/revisions/revisionLog124.xml" ContentType="application/vnd.openxmlformats-officedocument.spreadsheetml.revisionLog+xml"/>
  <Override PartName="/xl/revisions/revisionLog129.xml" ContentType="application/vnd.openxmlformats-officedocument.spreadsheetml.revisionLog+xml"/>
  <Override PartName="/xl/revisions/revisionLog2.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51.xml" ContentType="application/vnd.openxmlformats-officedocument.spreadsheetml.revisionLog+xml"/>
  <Override PartName="/xl/revisions/revisionLog74.xml" ContentType="application/vnd.openxmlformats-officedocument.spreadsheetml.revisionLog+xml"/>
  <Override PartName="/xl/revisions/revisionLog95.xml" ContentType="application/vnd.openxmlformats-officedocument.spreadsheetml.revisionLog+xml"/>
  <Override PartName="/xl/revisions/revisionLog116.xml" ContentType="application/vnd.openxmlformats-officedocument.spreadsheetml.revisionLog+xml"/>
  <Override PartName="/xl/revisions/revisionLog121.xml" ContentType="application/vnd.openxmlformats-officedocument.spreadsheetml.revisionLog+xml"/>
  <Override PartName="/xl/revisions/revisionLog137.xml" ContentType="application/vnd.openxmlformats-officedocument.spreadsheetml.revisionLog+xml"/>
  <Override PartName="/xl/revisions/revisionLog151.xml" ContentType="application/vnd.openxmlformats-officedocument.spreadsheetml.revisionLog+xml"/>
  <Override PartName="/xl/revisions/revisionLog132.xml" ContentType="application/vnd.openxmlformats-officedocument.spreadsheetml.revisionLog+xml"/>
  <Override PartName="/xl/revisions/revisionLog146.xml" ContentType="application/vnd.openxmlformats-officedocument.spreadsheetml.revisionLog+xml"/>
  <Override PartName="/xl/revisions/revisionLog154.xml" ContentType="application/vnd.openxmlformats-officedocument.spreadsheetml.revisionLog+xml"/>
  <Override PartName="/xl/revisions/revisionLog54.xml" ContentType="application/vnd.openxmlformats-officedocument.spreadsheetml.revisionLog+xml"/>
  <Override PartName="/xl/revisions/revisionLog61.xml" ContentType="application/vnd.openxmlformats-officedocument.spreadsheetml.revisionLog+xml"/>
  <Override PartName="/xl/revisions/revisionLog46.xml" ContentType="application/vnd.openxmlformats-officedocument.spreadsheetml.revisionLog+xml"/>
  <Override PartName="/xl/revisions/revisionLog69.xml" ContentType="application/vnd.openxmlformats-officedocument.spreadsheetml.revisionLog+xml"/>
  <Override PartName="/xl/revisions/revisionLog60.xml" ContentType="application/vnd.openxmlformats-officedocument.spreadsheetml.revisionLog+xml"/>
  <Override PartName="/xl/revisions/revisionLog5.xml" ContentType="application/vnd.openxmlformats-officedocument.spreadsheetml.revisionLog+xml"/>
  <Override PartName="/xl/revisions/revisionLog21.xml" ContentType="application/vnd.openxmlformats-officedocument.spreadsheetml.revisionLog+xml"/>
  <Override PartName="/xl/revisions/revisionLog26.xml" ContentType="application/vnd.openxmlformats-officedocument.spreadsheetml.revisionLog+xml"/>
  <Override PartName="/xl/revisions/revisionLog72.xml" ContentType="application/vnd.openxmlformats-officedocument.spreadsheetml.revisionLog+xml"/>
  <Override PartName="/xl/revisions/revisionLog77.xml" ContentType="application/vnd.openxmlformats-officedocument.spreadsheetml.revisionLog+xml"/>
  <Override PartName="/xl/revisions/revisionLog93.xml" ContentType="application/vnd.openxmlformats-officedocument.spreadsheetml.revisionLog+xml"/>
  <Override PartName="/xl/revisions/revisionLog98.xml" ContentType="application/vnd.openxmlformats-officedocument.spreadsheetml.revisionLog+xml"/>
  <Override PartName="/xl/revisions/revisionLog119.xml" ContentType="application/vnd.openxmlformats-officedocument.spreadsheetml.revisionLog+xml"/>
  <Override PartName="/xl/revisions/revisionLog140.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4.xml" ContentType="application/vnd.openxmlformats-officedocument.spreadsheetml.revisionLog+xml"/>
  <Override PartName="/xl/revisions/revisionLog39.xml" ContentType="application/vnd.openxmlformats-officedocument.spreadsheetml.revisionLog+xml"/>
  <Override PartName="/xl/revisions/revisionLog41.xml" ContentType="application/vnd.openxmlformats-officedocument.spreadsheetml.revisionLog+xml"/>
  <Override PartName="/xl/revisions/revisionLog64.xml" ContentType="application/vnd.openxmlformats-officedocument.spreadsheetml.revisionLog+xml"/>
  <Override PartName="/xl/revisions/revisionLog85.xml" ContentType="application/vnd.openxmlformats-officedocument.spreadsheetml.revisionLog+xml"/>
  <Override PartName="/xl/revisions/revisionLog90.xml" ContentType="application/vnd.openxmlformats-officedocument.spreadsheetml.revisionLog+xml"/>
  <Override PartName="/xl/revisions/revisionLog106.xml" ContentType="application/vnd.openxmlformats-officedocument.spreadsheetml.revisionLog+xml"/>
  <Override PartName="/xl/revisions/revisionLog111.xml" ContentType="application/vnd.openxmlformats-officedocument.spreadsheetml.revisionLog+xml"/>
  <Override PartName="/xl/revisions/revisionLog127.xml" ContentType="application/vnd.openxmlformats-officedocument.spreadsheetml.revisionLog+xml"/>
  <Override PartName="/xl/revisions/revisionLog114.xml" ContentType="application/vnd.openxmlformats-officedocument.spreadsheetml.revisionLog+xml"/>
  <Override PartName="/xl/revisions/revisionLog135.xml" ContentType="application/vnd.openxmlformats-officedocument.spreadsheetml.revisionLog+xml"/>
  <Override PartName="/xl/revisions/revisionLog122.xml" ContentType="application/vnd.openxmlformats-officedocument.spreadsheetml.revisionLog+xml"/>
  <Override PartName="/xl/revisions/revisionLog144.xml" ContentType="application/vnd.openxmlformats-officedocument.spreadsheetml.revisionLog+xml"/>
  <Override PartName="/xl/revisions/revisionLog149.xml" ContentType="application/vnd.openxmlformats-officedocument.spreadsheetml.revisionLog+xml"/>
  <Override PartName="/xl/revisions/revisionLog152.xml" ContentType="application/vnd.openxmlformats-officedocument.spreadsheetml.revisionLog+xml"/>
  <Override PartName="/xl/revisions/revisionLog49.xml" ContentType="application/vnd.openxmlformats-officedocument.spreadsheetml.revisionLog+xml"/>
  <Override PartName="/xl/revisions/revisionLog16.xml" ContentType="application/vnd.openxmlformats-officedocument.spreadsheetml.revisionLog+xml"/>
  <Override PartName="/xl/revisions/revisionLog37.xml" ContentType="application/vnd.openxmlformats-officedocument.spreadsheetml.revisionLog+xml"/>
  <Override PartName="/xl/revisions/revisionLog44.xml" ContentType="application/vnd.openxmlformats-officedocument.spreadsheetml.revisionLog+xml"/>
  <Override PartName="/xl/revisions/revisionLog62.xml" ContentType="application/vnd.openxmlformats-officedocument.spreadsheetml.revisionLog+xml"/>
  <Override PartName="/xl/revisions/revisionLog67.xml" ContentType="application/vnd.openxmlformats-officedocument.spreadsheetml.revisionLog+xml"/>
  <Override PartName="/xl/revisions/revisionLog83.xml" ContentType="application/vnd.openxmlformats-officedocument.spreadsheetml.revisionLog+xml"/>
  <Override PartName="/xl/revisions/revisionLog88.xml" ContentType="application/vnd.openxmlformats-officedocument.spreadsheetml.revisionLog+xml"/>
  <Override PartName="/xl/revisions/revisionLog109.xml" ContentType="application/vnd.openxmlformats-officedocument.spreadsheetml.revisionLog+xml"/>
  <Override PartName="/xl/revisions/revisionLog130.xml" ContentType="application/vnd.openxmlformats-officedocument.spreadsheetml.revisionLog+xml"/>
  <Override PartName="/xl/revisions/revisionLog11.xml" ContentType="application/vnd.openxmlformats-officedocument.spreadsheetml.revisionLog+xml"/>
  <Override PartName="/xl/revisions/revisionLog32.xml" ContentType="application/vnd.openxmlformats-officedocument.spreadsheetml.revisionLog+xml"/>
  <Override PartName="/xl/revisions/revisionLog104.xml" ContentType="application/vnd.openxmlformats-officedocument.spreadsheetml.revisionLog+xml"/>
  <Override PartName="/xl/revisions/revisionLog125.xml" ContentType="application/vnd.openxmlformats-officedocument.spreadsheetml.revisionLog+xml"/>
  <Override PartName="/xl/revisions/revisionLog155.xml" ContentType="application/vnd.openxmlformats-officedocument.spreadsheetml.revisionLog+xml"/>
  <Override PartName="/xl/revisions/revisionLog6.xml" ContentType="application/vnd.openxmlformats-officedocument.spreadsheetml.revisionLog+xml"/>
  <Override PartName="/xl/revisions/revisionLog27.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73.xml" ContentType="application/vnd.openxmlformats-officedocument.spreadsheetml.revisionLog+xml"/>
  <Override PartName="/xl/revisions/revisionLog78.xml" ContentType="application/vnd.openxmlformats-officedocument.spreadsheetml.revisionLog+xml"/>
  <Override PartName="/xl/revisions/revisionLog99.xml" ContentType="application/vnd.openxmlformats-officedocument.spreadsheetml.revisionLog+xml"/>
  <Override PartName="/xl/revisions/revisionLog120.xml" ContentType="application/vnd.openxmlformats-officedocument.spreadsheetml.revisionLog+xml"/>
  <Override PartName="/xl/revisions/revisionLog1.xml" ContentType="application/vnd.openxmlformats-officedocument.spreadsheetml.revisionLog+xml"/>
  <Override PartName="/xl/revisions/revisionLog22.xml" ContentType="application/vnd.openxmlformats-officedocument.spreadsheetml.revisionLog+xml"/>
  <Override PartName="/xl/revisions/revisionLog94.xml" ContentType="application/vnd.openxmlformats-officedocument.spreadsheetml.revisionLog+xml"/>
  <Override PartName="/xl/revisions/revisionLog115.xml" ContentType="application/vnd.openxmlformats-officedocument.spreadsheetml.revisionLog+xml"/>
  <Override PartName="/xl/revisions/revisionLog136.xml" ContentType="application/vnd.openxmlformats-officedocument.spreadsheetml.revisionLog+xml"/>
  <Override PartName="/xl/revisions/revisionLog141.xml" ContentType="application/vnd.openxmlformats-officedocument.spreadsheetml.revisionLog+xml"/>
  <Override PartName="/xl/revisions/revisionLog145.xml" ContentType="application/vnd.openxmlformats-officedocument.spreadsheetml.revisionLog+xml"/>
  <Override PartName="/xl/revisions/revisionLog150.xml" ContentType="application/vnd.openxmlformats-officedocument.spreadsheetml.revisionLog+xml"/>
  <Override PartName="/xl/revisions/revisionLog17.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68.xml" ContentType="application/vnd.openxmlformats-officedocument.spreadsheetml.revisionLog+xml"/>
  <Override PartName="/xl/revisions/revisionLog89.xml" ContentType="application/vnd.openxmlformats-officedocument.spreadsheetml.revisionLog+xml"/>
  <Override PartName="/xl/revisions/revisionLog110.xml" ContentType="application/vnd.openxmlformats-officedocument.spreadsheetml.revisionLog+xml"/>
  <Override PartName="/xl/revisions/revisionLog12.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63.xml" ContentType="application/vnd.openxmlformats-officedocument.spreadsheetml.revisionLog+xml"/>
  <Override PartName="/xl/revisions/revisionLog84.xml" ContentType="application/vnd.openxmlformats-officedocument.spreadsheetml.revisionLog+xml"/>
  <Override PartName="/xl/revisions/revisionLog105.xml" ContentType="application/vnd.openxmlformats-officedocument.spreadsheetml.revisionLog+xml"/>
  <Override PartName="/xl/revisions/revisionLog126.xml" ContentType="application/vnd.openxmlformats-officedocument.spreadsheetml.revisionLog+xml"/>
  <Override PartName="/xl/revisions/revisionLog131.xml" ContentType="application/vnd.openxmlformats-officedocument.spreadsheetml.revisionLog+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0" windowWidth="22995" windowHeight="9090"/>
  </bookViews>
  <sheets>
    <sheet name="Доходы за 2022 год" sheetId="1" r:id="rId1"/>
  </sheets>
  <definedNames>
    <definedName name="Z_177854D9_04E8_4EF6_9D86_09DA8413E02B_.wvu.PrintTitles" localSheetId="0" hidden="1">'Доходы за 2022 год'!$7:$8</definedName>
    <definedName name="Z_1DD000C6_F6CE_476D_97BC_B574085F0B8C_.wvu.PrintTitles" localSheetId="0" hidden="1">'Доходы за 2022 год'!$7:$8</definedName>
    <definedName name="Z_6528784D_E223_4CB6_8884_40C23AC87464_.wvu.PrintTitles" localSheetId="0" hidden="1">'Доходы за 2022 год'!$7:$8</definedName>
    <definedName name="Z_88731AD9_1966_4DF9_BE20_6B5FA1644A73_.wvu.PrintTitles" localSheetId="0" hidden="1">'Доходы за 2022 год'!$7:$8</definedName>
    <definedName name="Z_D051EAB1_F931_4B89_9858_FDC5A2C8BAF3_.wvu.PrintTitles" localSheetId="0" hidden="1">'Доходы за 2022 год'!$7:$8</definedName>
    <definedName name="Z_E01FB97C_6577_4835_824B_CC792C638E37_.wvu.PrintTitles" localSheetId="0" hidden="1">'Доходы за 2022 год'!$7:$8</definedName>
    <definedName name="_xlnm.Print_Titles" localSheetId="0">'Доходы за 2022 год'!$7:$8</definedName>
  </definedNames>
  <calcPr calcId="162913"/>
  <customWorkbookViews>
    <customWorkbookView name="Карелина Наталья Игоревна - Личное представление" guid="{D051EAB1-F931-4B89-9858-FDC5A2C8BAF3}" mergeInterval="0" personalView="1" maximized="1" xWindow="-8" yWindow="-8" windowWidth="1936" windowHeight="1056" activeSheetId="1"/>
    <customWorkbookView name="Кинева Светлана Александровна - Личное представление" guid="{1DD000C6-F6CE-476D-97BC-B574085F0B8C}" mergeInterval="0" personalView="1" maximized="1" windowWidth="756" windowHeight="813" activeSheetId="1"/>
    <customWorkbookView name="Спиридонова Наталия Анатольевна - Личное представление" guid="{E01FB97C-6577-4835-824B-CC792C638E37}" mergeInterval="0" personalView="1" maximized="1" xWindow="-8" yWindow="-8" windowWidth="1296" windowHeight="1000" activeSheetId="1"/>
    <customWorkbookView name="Казьмина Наталья Анатольевна - Личное представление" guid="{177854D9-04E8-4EF6-9D86-09DA8413E02B}" mergeInterval="0" personalView="1" maximized="1" windowWidth="1916" windowHeight="855" activeSheetId="1"/>
    <customWorkbookView name="Парамонова Оксана Борисовна - Личное представление" guid="{6528784D-E223-4CB6-8884-40C23AC87464}" mergeInterval="0" personalView="1" maximized="1" xWindow="-9" yWindow="-9" windowWidth="1938" windowHeight="1050" activeSheetId="1"/>
    <customWorkbookView name="Бессмертных Людмила Александровна - Личное представление" guid="{88731AD9-1966-4DF9-BE20-6B5FA1644A73}" mergeInterval="0" personalView="1" maximized="1" windowWidth="1916" windowHeight="795" activeSheetId="1"/>
  </customWorkbookViews>
</workbook>
</file>

<file path=xl/calcChain.xml><?xml version="1.0" encoding="utf-8"?>
<calcChain xmlns="http://schemas.openxmlformats.org/spreadsheetml/2006/main">
  <c r="D226" i="1" l="1"/>
  <c r="D236" i="1" l="1"/>
  <c r="D10" i="1" l="1"/>
  <c r="D245" i="1" l="1"/>
  <c r="D243" i="1"/>
  <c r="D234" i="1" l="1"/>
  <c r="D228" i="1"/>
  <c r="D221" i="1"/>
  <c r="D138" i="1"/>
  <c r="D73" i="1"/>
  <c r="D219" i="1" l="1"/>
  <c r="D217" i="1"/>
  <c r="D144" i="1"/>
  <c r="D142" i="1"/>
  <c r="D136" i="1"/>
  <c r="D131" i="1"/>
  <c r="D129" i="1"/>
  <c r="D85" i="1"/>
  <c r="D77" i="1"/>
  <c r="D68" i="1"/>
  <c r="D55" i="1"/>
  <c r="D12" i="1"/>
  <c r="D9" i="1" l="1"/>
</calcChain>
</file>

<file path=xl/sharedStrings.xml><?xml version="1.0" encoding="utf-8"?>
<sst xmlns="http://schemas.openxmlformats.org/spreadsheetml/2006/main" count="848" uniqueCount="521">
  <si>
    <t>департамент финансов администрации города Нижневартовска</t>
  </si>
  <si>
    <t>050</t>
  </si>
  <si>
    <t>Исполнено</t>
  </si>
  <si>
    <t>Доходы бюджета - всего</t>
  </si>
  <si>
    <t>x</t>
  </si>
  <si>
    <t>администрация города Нижневартовска</t>
  </si>
  <si>
    <t xml:space="preserve">Государственная пошлина за выдачу разрешения на установку рекламной конструкции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</si>
  <si>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</si>
  <si>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</si>
  <si>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от проведения аукционов на право заключения договоров аренды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</si>
  <si>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</si>
  <si>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</si>
  <si>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 (доходы по договорам аренды нежилых помещений)</t>
  </si>
  <si>
    <t>Доходы от сдачи в аренду имущества, составляющего казну городских округов(за исключением земельных участков) (доходы по договорам найма жилых помещений фонда коммерческого использования)</t>
  </si>
  <si>
    <t>Доходы от сдачи в аренду имущества, составляющего казну городских округов(за исключением земельных участков) (доходы по договорам аренды прочего имущества)</t>
  </si>
  <si>
    <t>Доходы от сдачи в аренду имущества, составляющего казну городских округов(за исключением земельных участков) (доходы по договорам аренды движимого имущества)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</si>
  <si>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</si>
  <si>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</si>
  <si>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</si>
  <si>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по договорам на установку рекламных конструкций)</t>
  </si>
  <si>
    <t>Прочие доходы от оказания платных услуг (работ) получателями средств бюджетов городских округов</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</si>
  <si>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</si>
  <si>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 (доходы в виде возврата дебиторской задолженности прошлых лет)</t>
  </si>
  <si>
    <t>Прочие доходы от компенсации затрат бюджетов городских округов (доходы от компенсации затрат на озеленение)</t>
  </si>
  <si>
    <t>Прочие доходы от компенсации затрат бюджетов городских округов (доходы в виде иных поступлений)</t>
  </si>
  <si>
    <t>Доходы от продажи квартир, находящихся в собственности городских округов (доходы по договорам купли-продажи жилых помещений)</t>
  </si>
  <si>
    <t>Доходы от продажи квартир, находящихся в собственности городских округов (доходы по договорам мены)</t>
  </si>
  <si>
    <t>Доходы от продажи квартир, находящихся в собственности городских округов (доходы по договорам купли-продажи долей в жилых помещениях)</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</si>
  <si>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</si>
  <si>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</si>
  <si>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</si>
  <si>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</si>
  <si>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</si>
  <si>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</si>
  <si>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 (доходы от размещения нестационарных торговых объектор на территории города)</t>
  </si>
  <si>
    <t>Доходы бюджетов городских округов от возврата иными организациями остатков субсидий прошлых лет</t>
  </si>
  <si>
    <t>департамент жилищно-коммунального хозяйства администрации города Нижневартовска</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</si>
  <si>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 тяжеловесных и (или) крупногабаритных грузов, зачисляемая в бюджеты городских округов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</si>
  <si>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при заключении концессионных соглашений)</t>
  </si>
  <si>
    <t>департамент образования администрации города Нижневартовска</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</si>
  <si>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</si>
  <si>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автономными учреждениями остатков субсидий прошлых лет</t>
  </si>
  <si>
    <t>департамент по социальной политике администрации города Нижневартовска</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</si>
  <si>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</si>
  <si>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</si>
  <si>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</si>
  <si>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</si>
  <si>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дотации бюджетам городских округов</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</si>
  <si>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</si>
  <si>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</si>
  <si>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</si>
  <si>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городских округов на реализацию мероприятий по обеспечению жильем молодых семей</t>
  </si>
  <si>
    <t>Субсидии бюджетам городских округов на реализацию программ формирования современной городской среды</t>
  </si>
  <si>
    <t>Прочие субсидии бюджетам городских округов</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</si>
  <si>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</si>
  <si>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</si>
  <si>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</si>
  <si>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государственную регистрацию актов гражданского состояния</t>
  </si>
  <si>
    <t>Прочие межбюджетные трансферты, передаваемые бюджетам городских округов</t>
  </si>
  <si>
    <t>Прочие безвозмездные поступления в бюджеты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</si>
  <si>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</si>
  <si>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</si>
  <si>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</si>
  <si>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</si>
  <si>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</si>
  <si>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Служба государственного надзора за техническим состоянием самоходных машин и других видов техники Ханты - Мансийского автономного округа - Югры</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</si>
  <si>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</si>
  <si>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</si>
  <si>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</si>
  <si>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</si>
  <si>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</si>
  <si>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</si>
  <si>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</si>
  <si>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</si>
  <si>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</si>
  <si>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</si>
  <si>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</si>
  <si>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</si>
  <si>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</si>
  <si>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</si>
  <si>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</si>
  <si>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</si>
  <si>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</si>
  <si>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</si>
  <si>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</si>
  <si>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</si>
  <si>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</si>
  <si>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</si>
  <si>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</si>
  <si>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(прочие поступления)</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</si>
  <si>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</si>
  <si>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</si>
  <si>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</si>
  <si>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</si>
  <si>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</si>
  <si>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</si>
  <si>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(прочие поступления)</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</si>
  <si>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</si>
  <si>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</si>
  <si>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</si>
  <si>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</si>
  <si>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</si>
  <si>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</si>
  <si>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</si>
  <si>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Налог, взимаемый в связи с применением патентной системы налогообложения, зачисляемый в бюджеты городских округов (прочие поступления)</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</si>
  <si>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</si>
  <si>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</si>
  <si>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</si>
  <si>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</si>
  <si>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(пени по соответствующему платежу)</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</si>
  <si>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</si>
  <si>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Земельный налог с организаций, обладающих земельным участком, расположенным в границах городских округов (прочие поступления)</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</si>
  <si>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</si>
  <si>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(пени по соответствующему платежу)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</si>
  <si>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</si>
  <si>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Служба жилищного и строительного надзора Ханты - Мансийского автономного округа - Югры</t>
  </si>
  <si>
    <t>Служба по контролю и надзору в сфере охраны окружающей среды, объектов животного мира и лесных отношений Ханты - Мансийского автономного округа - Югры</t>
  </si>
  <si>
    <t>Служба контроля Ханты - Мансийского автономного округа - Югры</t>
  </si>
  <si>
    <t xml:space="preserve">                       Приложение 1</t>
  </si>
  <si>
    <t>тыс. рублей</t>
  </si>
  <si>
    <t>Код бюджетной классификации Российской Федерации</t>
  </si>
  <si>
    <t>Наименование показателя</t>
  </si>
  <si>
    <t>главного админист-ратора доходов</t>
  </si>
  <si>
    <t>вида, подвида доходов бюджета города Нижневартовска</t>
  </si>
  <si>
    <t>041</t>
  </si>
  <si>
    <t>042</t>
  </si>
  <si>
    <t>046</t>
  </si>
  <si>
    <t>048</t>
  </si>
  <si>
    <t>076</t>
  </si>
  <si>
    <t>100</t>
  </si>
  <si>
    <t>141</t>
  </si>
  <si>
    <t>170</t>
  </si>
  <si>
    <t>180</t>
  </si>
  <si>
    <t>182</t>
  </si>
  <si>
    <t>188</t>
  </si>
  <si>
    <t>321</t>
  </si>
  <si>
    <t>420</t>
  </si>
  <si>
    <t>530</t>
  </si>
  <si>
    <t>660</t>
  </si>
  <si>
    <t>040</t>
  </si>
  <si>
    <t>1 08 07150 01 1000 110</t>
  </si>
  <si>
    <t>1 11 01040 04 0000 120</t>
  </si>
  <si>
    <t>1 11 05012 04 0291 120</t>
  </si>
  <si>
    <t>1 11 05012 04 0292 120</t>
  </si>
  <si>
    <t>1 11 05024 04 0000 120</t>
  </si>
  <si>
    <t>1 11 05034 04 0000 120</t>
  </si>
  <si>
    <t>1 11 05074 04 0401 120</t>
  </si>
  <si>
    <t>1 11 05074 04 0402 120</t>
  </si>
  <si>
    <t>1 11 05074 04 0403 120</t>
  </si>
  <si>
    <t>1 11 05074 04 0404 120</t>
  </si>
  <si>
    <t>1 11 05312 04 0000 120</t>
  </si>
  <si>
    <t>1 11 05324 04 0000 120</t>
  </si>
  <si>
    <t>1 11 07014 04 0000 120</t>
  </si>
  <si>
    <t>1 11 09044 04 0406 120</t>
  </si>
  <si>
    <t>1 13 01994 04 0000 130</t>
  </si>
  <si>
    <t>1 13 02064 04 0000 130</t>
  </si>
  <si>
    <t>1 13 02994 04 0210 130</t>
  </si>
  <si>
    <t>1 13 02994 04 0220 130</t>
  </si>
  <si>
    <t>1 13 02994 04 0230 130</t>
  </si>
  <si>
    <t>1 14 01040 04 0297 410</t>
  </si>
  <si>
    <t>1 14 01040 04 0298 410</t>
  </si>
  <si>
    <t>1 14 01040 04 0299 410</t>
  </si>
  <si>
    <t>1 14 02042 04 0000 410</t>
  </si>
  <si>
    <t>1 14 02043 04 0000 410</t>
  </si>
  <si>
    <t>1 14 02043 04 0000 440</t>
  </si>
  <si>
    <t>1 14 06012 04 0000 430</t>
  </si>
  <si>
    <t>1 14 06312 04 0000 430</t>
  </si>
  <si>
    <t>1 17 01040 04 0000 180</t>
  </si>
  <si>
    <t>1 17 05040 04 0301 180</t>
  </si>
  <si>
    <t>2 18 04030 04 0000 150</t>
  </si>
  <si>
    <t>1 08 07173 01 1000 110</t>
  </si>
  <si>
    <t>1 11 09044 04 0409 120</t>
  </si>
  <si>
    <t>2 18 04010 04 0000 150</t>
  </si>
  <si>
    <t>2 18 04020 04 0000 150</t>
  </si>
  <si>
    <t>1 12 01010 01 6000 120</t>
  </si>
  <si>
    <t>1 12 01030 01 6000 120</t>
  </si>
  <si>
    <t>1 12 01041 01 6000 120</t>
  </si>
  <si>
    <t>1 12 01042 01 6000 120</t>
  </si>
  <si>
    <t>2 02 19999 04 0000 150</t>
  </si>
  <si>
    <t>2 02 20041 04 0000 150</t>
  </si>
  <si>
    <t>2 02 20077 04 0000 150</t>
  </si>
  <si>
    <t>2 02 25081 04 0000 150</t>
  </si>
  <si>
    <t>2 02 25466 04 0000 150</t>
  </si>
  <si>
    <t>2 02 25497 04 0000 150</t>
  </si>
  <si>
    <t>2 02 25555 04 0000 150</t>
  </si>
  <si>
    <t>2 02 29999 04 0000 150</t>
  </si>
  <si>
    <t>2 02 30024 04 0000 150</t>
  </si>
  <si>
    <t>2 02 30029 04 0000 150</t>
  </si>
  <si>
    <t>2 02 35082 04 0000 150</t>
  </si>
  <si>
    <t>2 02 35135 04 0000 150</t>
  </si>
  <si>
    <t>2 02 35176 04 0000 150</t>
  </si>
  <si>
    <t>2 02 35930 04 0000 150</t>
  </si>
  <si>
    <t>2 02 49999 04 0000 150</t>
  </si>
  <si>
    <t>2 07 04050 04 0000 150</t>
  </si>
  <si>
    <t>2 19 60010 04 0000 150</t>
  </si>
  <si>
    <t>1 03 02251 01 0000 110</t>
  </si>
  <si>
    <t>1 03 02231 01 0000 110</t>
  </si>
  <si>
    <t>1 03 02241 01 0000 110</t>
  </si>
  <si>
    <t>1 03 02261 01 0000 110</t>
  </si>
  <si>
    <t>1 01 02010 01 1000 110</t>
  </si>
  <si>
    <t>1 01 02010 01 2100 110</t>
  </si>
  <si>
    <t>1 01 02010 01 3000 110</t>
  </si>
  <si>
    <t>1 01 02010 01 4000 110</t>
  </si>
  <si>
    <t>1 01 02010 01 5000 110</t>
  </si>
  <si>
    <t>1 01 02020 01 1000 110</t>
  </si>
  <si>
    <t>1 01 02020 01 2100 110</t>
  </si>
  <si>
    <t>1 01 02020 01 3000 110</t>
  </si>
  <si>
    <t>1 01 02020 01 4000 110</t>
  </si>
  <si>
    <t>1 01 02030 01 1000 110</t>
  </si>
  <si>
    <t>1 01 02030 01 2100 110</t>
  </si>
  <si>
    <t>1 01 02030 01 3000 110</t>
  </si>
  <si>
    <t>1 01 02040 01 1000 110</t>
  </si>
  <si>
    <t>1 05 01011 01 1000 110</t>
  </si>
  <si>
    <t>1 05 01011 01 2100 110</t>
  </si>
  <si>
    <t>1 05 01011 01 3000 110</t>
  </si>
  <si>
    <t>1 05 01011 01 4000 110</t>
  </si>
  <si>
    <t>1 05 01012 01 1000 110</t>
  </si>
  <si>
    <t>1 05 01012 01 2100 110</t>
  </si>
  <si>
    <t>1 05 01012 01 3000 110</t>
  </si>
  <si>
    <t>1 05 01021 01 1000 110</t>
  </si>
  <si>
    <t>1 05 01021 01 2100 110</t>
  </si>
  <si>
    <t>1 05 01021 01 3000 110</t>
  </si>
  <si>
    <t>1 05 01021 01 4000 110</t>
  </si>
  <si>
    <t>1 05 01022 01 1000 110</t>
  </si>
  <si>
    <t>1 05 01050 01 1000 110</t>
  </si>
  <si>
    <t>1 05 01050 01 2100 110</t>
  </si>
  <si>
    <t>1 05 02010 02 1000 110</t>
  </si>
  <si>
    <t>1 05 02010 02 2100 110</t>
  </si>
  <si>
    <t>1 05 02010 02 3000 110</t>
  </si>
  <si>
    <t>1 05 02010 02 4000 110</t>
  </si>
  <si>
    <t>1 05 02020 02 1000 110</t>
  </si>
  <si>
    <t>1 05 02020 02 2100 110</t>
  </si>
  <si>
    <t>1 05 02020 02 3000 110</t>
  </si>
  <si>
    <t>1 05 03010 01 1000 110</t>
  </si>
  <si>
    <t>1 05 03010 01 2100 110</t>
  </si>
  <si>
    <t>1 05 04010 02 1000 110</t>
  </si>
  <si>
    <t>1 05 04010 02 2100 110</t>
  </si>
  <si>
    <t>1 05 04010 02 4000 110</t>
  </si>
  <si>
    <t>1 06 01020 04 1000 110</t>
  </si>
  <si>
    <t>1 06 01020 04 2100 110</t>
  </si>
  <si>
    <t>1 06 01020 04 4000 110</t>
  </si>
  <si>
    <t>1 06 06032 04 1000 110</t>
  </si>
  <si>
    <t>1 06 06032 04 2100 110</t>
  </si>
  <si>
    <t>1 06 06032 04 3000 110</t>
  </si>
  <si>
    <t>1 06 06032 04 4000 110</t>
  </si>
  <si>
    <t>1 06 06042 04 1000 110</t>
  </si>
  <si>
    <t>1 06 06042 04 2100 110</t>
  </si>
  <si>
    <t>1 08 03010 01 4000 110</t>
  </si>
  <si>
    <t>1 16 01154 01 0000 140</t>
  </si>
  <si>
    <t>1 16 01157 01 0000 140</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</si>
  <si>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</si>
  <si>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</si>
  <si>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1 06 04011 02 1000 110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</si>
  <si>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</si>
  <si>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Транспортный налог с организаций  (пени по соответствующему платежу)</t>
  </si>
  <si>
    <t>1 06 04011 02 2100 110</t>
  </si>
  <si>
    <t>Транспортный налог с организаций (суммы денежных взысканий (штрафов) по соответствующему платежу согласно законодательству Российской Федерации)</t>
  </si>
  <si>
    <t>1 06 04011 02 3000 110</t>
  </si>
  <si>
    <t>1 06 04012 02 1000 110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</si>
  <si>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</si>
  <si>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1 06 04012 02 2100 110</t>
  </si>
  <si>
    <t>1 06 04012 02 4000 110</t>
  </si>
  <si>
    <t>Транспортный налог с физических лиц (пени по соответствующему платежу)</t>
  </si>
  <si>
    <t>Транспортный налог с физических лиц (прочие поступления)</t>
  </si>
  <si>
    <t>1 16 01074 01 0000 140</t>
  </si>
  <si>
    <t>1 16 01084 01 0000 140</t>
  </si>
  <si>
    <t>1 16 01194 01 0000 140</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</si>
  <si>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</si>
  <si>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</si>
  <si>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1 16 07010 04 0000 140</t>
  </si>
  <si>
    <t>1 16 11064 01 0000 140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</si>
  <si>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</si>
  <si>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1 16 01192 01 0005 140</t>
  </si>
  <si>
    <t>1 16 01092 01 0003 140</t>
  </si>
  <si>
    <t>1 16 01192 01 0022 140</t>
  </si>
  <si>
    <t>1 16 01193 01 0005 140</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</si>
  <si>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</si>
  <si>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</si>
  <si>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1 16 01193 01 0030 140</t>
  </si>
  <si>
    <t>1 16 01072 01 9000 140</t>
  </si>
  <si>
    <t>1 16 01133 01 9000 140</t>
  </si>
  <si>
    <t>1 16 01142 01 9000 140</t>
  </si>
  <si>
    <t>1 16 01082 01 0037 140</t>
  </si>
  <si>
    <t>1 16 01082 01 9000 140</t>
  </si>
  <si>
    <t>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</si>
  <si>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</si>
  <si>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1 16 01193 01 0007 140</t>
  </si>
  <si>
    <t>1 16 01203 01 9000 140</t>
  </si>
  <si>
    <t>580</t>
  </si>
  <si>
    <t>Департамент внутренней политике Ханты-Мансийского автономного автономного округа - Югры</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</si>
  <si>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</si>
  <si>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</si>
  <si>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690</t>
  </si>
  <si>
    <t>Аппарат Губернатора Ханты-Мансийского автономного округа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</si>
  <si>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</si>
  <si>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1 16 01053 01 0027 140</t>
  </si>
  <si>
    <t>1 16 01053 01 0035 140</t>
  </si>
  <si>
    <t>1 16 01053 01 9000 140</t>
  </si>
  <si>
    <t>1 16 01063 01 0008 140</t>
  </si>
  <si>
    <t>1 16 01063 01 0009 140</t>
  </si>
  <si>
    <t>1 16 01063 01 0023 140</t>
  </si>
  <si>
    <t>1 16 01063 01 0091 140</t>
  </si>
  <si>
    <t>1 16 01063 01 0101 140</t>
  </si>
  <si>
    <t>1 16 01063 01 9000 140</t>
  </si>
  <si>
    <t>1 16 01073 01 0017 140</t>
  </si>
  <si>
    <t>1 16 01073 01 0027 140</t>
  </si>
  <si>
    <t>1 16 01083 01 0037 140</t>
  </si>
  <si>
    <t>1 16 01083 01 0281 140</t>
  </si>
  <si>
    <t>1 16 01103 01 9000 140</t>
  </si>
  <si>
    <t>1 16 01143 01 0016 140</t>
  </si>
  <si>
    <t>1 16 01143 01 0102 140</t>
  </si>
  <si>
    <t>1 16 01143 01 9000 140</t>
  </si>
  <si>
    <t>1 16 01153 01 0005 140</t>
  </si>
  <si>
    <t>1 16 01153 01 0006 140</t>
  </si>
  <si>
    <t>1 16 01153 01 9000 140</t>
  </si>
  <si>
    <t>1 16 01173 01 9000 140</t>
  </si>
  <si>
    <t>1 16 01193 01 0012 140</t>
  </si>
  <si>
    <t>1 16 01193 01 0013 140</t>
  </si>
  <si>
    <t>1 16 01193 01 0029 140</t>
  </si>
  <si>
    <t>1 16 01193 01 0401 140</t>
  </si>
  <si>
    <t>1 16 01193 01 9000 140</t>
  </si>
  <si>
    <t>1 16 01203 01 0008 140</t>
  </si>
  <si>
    <t>1 16 01203 01 0021 140</t>
  </si>
  <si>
    <t>1 14 06324 04 0000 430</t>
  </si>
  <si>
    <t>1 14 06024 04 0000 430</t>
  </si>
  <si>
    <t>2 02 25304 04 0000 150</t>
  </si>
  <si>
    <t>2 02 39999 04 0000 150</t>
  </si>
  <si>
    <t>2 02 45303 04 0000 150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</si>
  <si>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</si>
  <si>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</si>
  <si>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 </t>
  </si>
  <si>
    <t>Прочие субвенции бюджетам городских округов</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</si>
  <si>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</si>
  <si>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</si>
  <si>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</si>
  <si>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</si>
  <si>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</si>
  <si>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</si>
  <si>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</si>
  <si>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</si>
  <si>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</si>
  <si>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</si>
  <si>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</si>
  <si>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</si>
  <si>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</si>
  <si>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</si>
  <si>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</si>
  <si>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</si>
  <si>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</si>
  <si>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</si>
  <si>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1 01 02080 01 1000 110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</si>
  <si>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</si>
  <si>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(пени по соответствующему платежу)</t>
  </si>
  <si>
    <t>1 01 02080 01 2100 110</t>
  </si>
  <si>
    <t>1 06 01020 04 3000 110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</si>
  <si>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</si>
  <si>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1 06 04011 02 4000 110</t>
  </si>
  <si>
    <t>Транспортный налог с организаций (прочие поступления)</t>
  </si>
  <si>
    <t>Инициативные платежи, зачисляемые в бюджеты городских округов (инициативный проект "Комплексное озеленение и благоустройство общегородской территории в 7а микрорайоне города")</t>
  </si>
  <si>
    <t xml:space="preserve"> 1 17 15020 04 0002 150</t>
  </si>
  <si>
    <t xml:space="preserve"> 1 17 15020 04 0004 150</t>
  </si>
  <si>
    <t>Инициативные платежи, зачисляемые в бюджеты городских округов (инициативный проект  " Замена окон в борцовском зале СОК "Олимпия"")</t>
  </si>
  <si>
    <t>2 02 25021 04 0000 150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</si>
  <si>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</si>
  <si>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2 02 25519 04 0000 150</t>
  </si>
  <si>
    <t>Субсидия бюджетам городских округов на поддержку отрасли культуры</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</si>
  <si>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</si>
  <si>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</si>
  <si>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1 16 07090 04 0501 140</t>
  </si>
  <si>
    <t>1 16 07090 04 0502 140</t>
  </si>
  <si>
    <t>1 16 07090 04 0503 140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</si>
  <si>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договором в отношении земельного участка)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</si>
  <si>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договором в отношении муниципального имущества и договором на установку и эксплуатацию рекламной конструкции)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</si>
  <si>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 неустойки, пени)</t>
  </si>
  <si>
    <t>1 12 01010 01 2100 120</t>
  </si>
  <si>
    <t>Плата за выбросы загрязняющих веществ в атмосферный воздух стационарными объектами (пени по соответствующему платежу)</t>
  </si>
  <si>
    <t>1 12 01041 01 2100 120</t>
  </si>
  <si>
    <t>Плата за размещение отходов производства (пени по соответствующему платежу)</t>
  </si>
  <si>
    <t>2 02 15001 04 0000 150</t>
  </si>
  <si>
    <t>2 02 15002 04 0000 150</t>
  </si>
  <si>
    <t>Дотации бюджетам городских округов на выравнивание бюджетной обеспеченности из бюджета субъекта Российской Федерации</t>
  </si>
  <si>
    <t>Дотации бюджетам городских округов на поддержку мер по обеспечению сбалансированности бюджетов</t>
  </si>
  <si>
    <t>1 08 03010 01 1050 110</t>
  </si>
  <si>
    <t>1 08 03010 01 1060 110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</si>
  <si>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</si>
  <si>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</si>
  <si>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</si>
  <si>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</si>
  <si>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1 09 04052 04 1000 140</t>
  </si>
  <si>
    <t>1 09 04052 04 2100 140</t>
  </si>
  <si>
    <t>600</t>
  </si>
  <si>
    <t>Департамент экономического развития Ханты-Мансийского автономного округа - Югры</t>
  </si>
  <si>
    <t>1 16 01142 01 0016 140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</si>
  <si>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</si>
  <si>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1 16 01153 01 0012 140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</si>
  <si>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</si>
  <si>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</si>
  <si>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</si>
  <si>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1 16 01053 01 0059 140</t>
  </si>
  <si>
    <t>1 16 01163 01 0000 140</t>
  </si>
  <si>
    <t>1 16 01173 01 0008 140</t>
  </si>
  <si>
    <t>1 16 01203 01 0006 140</t>
  </si>
  <si>
    <t>1 16 01203 01 0010 140</t>
  </si>
  <si>
    <t>1 16 01203 01 0013 140</t>
  </si>
  <si>
    <t>Федеральная служба по надзору в сфере природопользования</t>
  </si>
  <si>
    <t>Федеральное агентство по рыболовству</t>
  </si>
  <si>
    <t>Федеральное казначейство</t>
  </si>
  <si>
    <t>Федеральная служба по надзору в сфере защиты прав потребителей и благополучия человека</t>
  </si>
  <si>
    <t>Федеральная служба войск национальной гвардии Российской Федерации</t>
  </si>
  <si>
    <t>Федеральная налоговая служба</t>
  </si>
  <si>
    <t>Министерство внутренних дел Российской Федерации</t>
  </si>
  <si>
    <t>Федеральная служба государственной регистрации, кадастра и картографии</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</si>
  <si>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№5-ФЗ "О ветеранах"</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</si>
  <si>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</si>
  <si>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</si>
  <si>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продажи этилового спирта, алкогольной и спиртосодержащей продукции)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</si>
  <si>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</si>
  <si>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</si>
  <si>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</si>
  <si>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</si>
  <si>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</si>
  <si>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</si>
  <si>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</si>
  <si>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</si>
  <si>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</si>
  <si>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</si>
  <si>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</si>
  <si>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</si>
  <si>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</si>
  <si>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</si>
  <si>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</si>
  <si>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</si>
  <si>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</si>
  <si>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</si>
  <si>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</si>
  <si>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</si>
  <si>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</si>
  <si>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</si>
  <si>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</si>
  <si>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</si>
  <si>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</si>
  <si>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</si>
  <si>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</si>
  <si>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</si>
  <si>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</si>
  <si>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</si>
  <si>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012</t>
  </si>
  <si>
    <t>1 16 10061 04 0000 140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</si>
  <si>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</si>
  <si>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</si>
  <si>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</si>
  <si>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2 02 49001 04 0000 150</t>
  </si>
  <si>
    <t>Межбюджетные трансферты, передаваемые бюджетам городских округов на создание модельных муниципальных библиотек</t>
  </si>
  <si>
    <t>Межбюджетные трансферты передаваемые бюджетам городских округов, за счет средств резервного фонда Правительства Российской Федерации</t>
  </si>
  <si>
    <t>Возврат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городских округов</t>
  </si>
  <si>
    <t>2 19 35082 04 0000 150</t>
  </si>
  <si>
    <t>2 19 45303 04 0000 150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</si>
  <si>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</si>
  <si>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1 09 07052 04 1000 140</t>
  </si>
  <si>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</si>
  <si>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</si>
  <si>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1 16 01332 01 0000 140</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</si>
  <si>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</si>
  <si>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</si>
  <si>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</si>
  <si>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1 16 01053 01 0351 140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</si>
  <si>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</si>
  <si>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1 16 01063 01 0004 140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</si>
  <si>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санитарно-эпидемиологических требований к эксплуатации жилых помещений и общественных помещений, зданий, сооружений и транспорта)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</si>
  <si>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</si>
  <si>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1 16 01063 01 0017 140</t>
  </si>
  <si>
    <t>1 16 01083 01 0121 140</t>
  </si>
  <si>
    <t>1 16 01143 01 0171 140</t>
  </si>
  <si>
    <t>1 16 01153 01 0003 140</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</si>
  <si>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</si>
  <si>
    <t>1 16 01193 01 0028 140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</si>
  <si>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</si>
  <si>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</si>
  <si>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</si>
  <si>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440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</si>
  <si>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</si>
  <si>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Избирательная комиссия Ханты-Мансийского автономного округа - Югры</t>
  </si>
  <si>
    <t>207 04050 04 0000 150</t>
  </si>
  <si>
    <t>Инициативные платежи, зачисляемые в бюджеты городских округов (инициативный проект "Модернизация баскетбольной и волейбольной площадки. Обустройство тренажерной зоны – МБОУ "Средняя школа №19")</t>
  </si>
  <si>
    <t>Инициативные платежи, зачисляемые в бюджеты городских округов (инициативный проект  " Обустройство 2П микрорайона (детская площадка)"</t>
  </si>
  <si>
    <t>Инициативные платежи, зачисляемые в бюджеты городских округов (инициативный проект "Обустройство футбольного поля с полосой препятствий – муниципальное бюджетное общеобразовательное учреждение "Гимназия №1")</t>
  </si>
  <si>
    <t>Инициативные платежи, зачисляемые в бюджеты городских округов (инициативный проект "Благоустройство территории в 14 микрорайоне")</t>
  </si>
  <si>
    <t>Инициативные платежи, зачисляемые в бюджеты городских округов (инициативный проект "Сквер "Поколение"")</t>
  </si>
  <si>
    <t>Инициативные платежи, зачисляемые в бюджеты городских округов (инициативный проект "Благоустройство земельного участка у входа в МБОУ "Гимназия №2"")</t>
  </si>
  <si>
    <t>Инициативные платежи, зачисляемые в бюджеты городских округов (инициативный проект "Модернизация спортивной площадки у Муниципального бюджетного общеобразовательного учреждения "Средняя школа №13"")</t>
  </si>
  <si>
    <t>Инициативные платежи, зачисляемые в бюджеты городских округов (инициативный проект "Создание безопасных, комфортных и социально привлекательных физкультурно-оздоровительных зон для вовлечения большего числа жителей микрорайонов В-1.1, 16, 16а,15, 15а и обучающихся ближайших учебных заведений к круглогодичным занятиям спортом на территории муниципального бюджетного общеобразовательного учреждения "Лицей№2"")</t>
  </si>
  <si>
    <t xml:space="preserve"> 1 17 15020 04 0006 150</t>
  </si>
  <si>
    <t xml:space="preserve"> 1 17 15020 04 0007 150</t>
  </si>
  <si>
    <t xml:space="preserve"> 1 17 15020 04 0008 150</t>
  </si>
  <si>
    <t xml:space="preserve"> 1 17 15020 04 0009 150</t>
  </si>
  <si>
    <t xml:space="preserve"> 1 17 15020 04 0010 150</t>
  </si>
  <si>
    <t xml:space="preserve"> 1 17 15020 04 0011 150</t>
  </si>
  <si>
    <t xml:space="preserve"> 1 17 15020 04 0012 150</t>
  </si>
  <si>
    <t xml:space="preserve"> 1 17 15020 04 0013 150</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</si>
  <si>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</si>
  <si>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</si>
  <si>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1 01 02010 01 2200 110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</si>
  <si>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</si>
  <si>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1 01 02040 01 4000 110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</si>
  <si>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(прочие поступления)</t>
  </si>
  <si>
    <t>1 01 02040 01 5000 110</t>
  </si>
  <si>
    <t>1 01 02080 01 4000 110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</si>
  <si>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(прочие поступления)</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</si>
  <si>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</si>
  <si>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1 14 02042 04 0000 440</t>
  </si>
  <si>
    <t>2 02 25242 04 0000 150</t>
  </si>
  <si>
    <t>1 05 01022 01 3000 110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</si>
  <si>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</si>
  <si>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1 06 04011 02 2200 110</t>
  </si>
  <si>
    <t>Транспортный налог с организаций  (проценты по соответствующему платежу)</t>
  </si>
  <si>
    <t xml:space="preserve">                       к решению Думы города Нижневартовска</t>
  </si>
  <si>
    <t xml:space="preserve">                       от _________ 20__ №______</t>
  </si>
  <si>
    <t>Доходы бюджета города Нижневартовска за 2022 год 
по кодам классификации доходов бюджетов</t>
  </si>
  <si>
    <t>Контрольно-счетный орган муниципального образования - счетная палата города Нижневартовска</t>
  </si>
  <si>
    <t>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t>
  </si>
  <si>
    <t>2 02 45454 04 0000 150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</si>
</sst>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Red]\-#,##0.00;\ "/>
    <numFmt numFmtId="165" formatCode="#,##0.00_ ;[Red]\-#,##0.00\ "/>
    <numFmt numFmtId="166" formatCode="#,##0.00;[Red]\-#,##0.00;"/>
  </numFmts>
  <fonts count="4"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41">
    <xf numFmtId="0" fontId="0" fillId="0" borderId="0" xfId="0"/>
    <xf numFmtId="0" fontId="2" fillId="0" borderId="0" xfId="1" applyNumberFormat="1" applyFont="1" applyFill="1" applyBorder="1" applyAlignment="1" applyProtection="1">
      <alignment horizontal="justify"/>
      <protection hidden="1"/>
    </xf>
    <xf numFmtId="0" fontId="3" fillId="0" borderId="0" xfId="1" applyNumberFormat="1" applyFont="1" applyFill="1" applyBorder="1" applyAlignment="1" applyProtection="1">
      <alignment horizontal="justify"/>
      <protection hidden="1"/>
    </xf>
    <xf numFmtId="49" fontId="2" fillId="0" borderId="0" xfId="1" applyNumberFormat="1" applyFont="1" applyFill="1" applyBorder="1" applyAlignment="1" applyProtection="1">
      <alignment horizontal="centerContinuous"/>
      <protection hidden="1"/>
    </xf>
    <xf numFmtId="49" fontId="3" fillId="0" borderId="0" xfId="1" applyNumberFormat="1" applyFont="1" applyFill="1" applyBorder="1" applyAlignment="1" applyProtection="1">
      <protection hidden="1"/>
    </xf>
    <xf numFmtId="49" fontId="2" fillId="0" borderId="0" xfId="1" applyNumberFormat="1" applyFont="1" applyFill="1" applyBorder="1" applyAlignment="1" applyProtection="1">
      <alignment horizontal="center"/>
      <protection hidden="1"/>
    </xf>
    <xf numFmtId="49" fontId="3" fillId="0" borderId="0" xfId="1" applyNumberFormat="1" applyFont="1" applyFill="1" applyBorder="1" applyAlignment="1" applyProtection="1">
      <alignment horizontal="center"/>
      <protection hidden="1"/>
    </xf>
    <xf numFmtId="49" fontId="3" fillId="0" borderId="0" xfId="1" applyNumberFormat="1" applyFont="1" applyFill="1" applyAlignment="1" applyProtection="1">
      <alignment horizontal="center"/>
      <protection hidden="1"/>
    </xf>
    <xf numFmtId="49" fontId="3" fillId="0" borderId="0" xfId="1" applyNumberFormat="1" applyFont="1" applyFill="1" applyAlignment="1" applyProtection="1">
      <protection hidden="1"/>
    </xf>
    <xf numFmtId="0" fontId="3" fillId="0" borderId="0" xfId="1" applyNumberFormat="1" applyFont="1" applyFill="1" applyAlignment="1" applyProtection="1">
      <alignment horizontal="justify"/>
      <protection hidden="1"/>
    </xf>
    <xf numFmtId="49" fontId="3" fillId="0" borderId="1" xfId="1" applyNumberFormat="1" applyFont="1" applyFill="1" applyBorder="1" applyAlignment="1" applyProtection="1">
      <alignment horizontal="center"/>
      <protection hidden="1"/>
    </xf>
    <xf numFmtId="49" fontId="3" fillId="0" borderId="1" xfId="1" applyNumberFormat="1" applyFont="1" applyFill="1" applyBorder="1" applyAlignment="1" applyProtection="1">
      <alignment horizontal="center" wrapText="1"/>
      <protection hidden="1"/>
    </xf>
    <xf numFmtId="0" fontId="3" fillId="0" borderId="1" xfId="1" applyNumberFormat="1" applyFont="1" applyFill="1" applyBorder="1" applyAlignment="1" applyProtection="1">
      <alignment horizontal="justify" vertical="center" wrapText="1"/>
      <protection hidden="1"/>
    </xf>
    <xf numFmtId="49" fontId="2" fillId="0" borderId="1" xfId="1" applyNumberFormat="1" applyFont="1" applyFill="1" applyBorder="1" applyAlignment="1" applyProtection="1">
      <alignment horizontal="center"/>
      <protection hidden="1"/>
    </xf>
    <xf numFmtId="49" fontId="2" fillId="0" borderId="1" xfId="1" applyNumberFormat="1" applyFont="1" applyFill="1" applyBorder="1" applyAlignment="1" applyProtection="1">
      <alignment horizontal="center" wrapText="1"/>
      <protection hidden="1"/>
    </xf>
    <xf numFmtId="0" fontId="2" fillId="0" borderId="1" xfId="1" applyNumberFormat="1" applyFont="1" applyFill="1" applyBorder="1" applyAlignment="1" applyProtection="1">
      <alignment horizontal="justify" vertical="center" wrapText="1"/>
      <protection hidden="1"/>
    </xf>
    <xf numFmtId="4" fontId="2" fillId="0" borderId="1" xfId="1" applyNumberFormat="1" applyFont="1" applyFill="1" applyBorder="1" applyAlignment="1" applyProtection="1">
      <alignment horizontal="right"/>
      <protection hidden="1"/>
    </xf>
    <xf numFmtId="4" fontId="3" fillId="0" borderId="1" xfId="1" applyNumberFormat="1" applyFont="1" applyFill="1" applyBorder="1" applyAlignment="1" applyProtection="1">
      <alignment horizontal="right"/>
      <protection hidden="1"/>
    </xf>
    <xf numFmtId="0" fontId="3" fillId="0" borderId="0" xfId="1" applyFont="1" applyFill="1"/>
    <xf numFmtId="4" fontId="3" fillId="0" borderId="1" xfId="1" applyNumberFormat="1" applyFont="1" applyFill="1" applyBorder="1" applyAlignment="1" applyProtection="1">
      <alignment horizontal="right" wrapText="1"/>
      <protection hidden="1"/>
    </xf>
    <xf numFmtId="166" fontId="3" fillId="0" borderId="1" xfId="0" applyNumberFormat="1" applyFont="1" applyFill="1" applyBorder="1" applyAlignment="1" applyProtection="1">
      <alignment horizontal="right"/>
      <protection hidden="1"/>
    </xf>
    <xf numFmtId="164" fontId="3" fillId="0" borderId="0" xfId="1" applyNumberFormat="1" applyFont="1" applyFill="1" applyBorder="1" applyAlignment="1" applyProtection="1">
      <alignment horizontal="right"/>
      <protection hidden="1"/>
    </xf>
    <xf numFmtId="2" fontId="3" fillId="0" borderId="0" xfId="1" applyNumberFormat="1" applyFont="1" applyFill="1" applyAlignment="1">
      <alignment horizontal="right"/>
    </xf>
    <xf numFmtId="0" fontId="3" fillId="0" borderId="0" xfId="1" applyFont="1" applyFill="1" applyBorder="1"/>
    <xf numFmtId="2" fontId="3" fillId="0" borderId="0" xfId="1" applyNumberFormat="1" applyFont="1" applyFill="1" applyBorder="1" applyAlignment="1" applyProtection="1">
      <alignment horizontal="right"/>
      <protection hidden="1"/>
    </xf>
    <xf numFmtId="49" fontId="3" fillId="0" borderId="1" xfId="1" applyNumberFormat="1" applyFont="1" applyFill="1" applyBorder="1" applyAlignment="1" applyProtection="1">
      <alignment horizontal="center" vertical="center" wrapText="1"/>
      <protection hidden="1"/>
    </xf>
    <xf numFmtId="0" fontId="2" fillId="0" borderId="0" xfId="1" applyFont="1" applyFill="1"/>
    <xf numFmtId="165" fontId="3" fillId="0" borderId="0" xfId="1" applyNumberFormat="1" applyFont="1" applyFill="1"/>
    <xf numFmtId="49" fontId="3" fillId="0" borderId="0" xfId="1" applyNumberFormat="1" applyFont="1" applyFill="1"/>
    <xf numFmtId="2" fontId="3" fillId="0" borderId="0" xfId="1" applyNumberFormat="1" applyFont="1" applyFill="1"/>
    <xf numFmtId="0" fontId="3" fillId="0" borderId="1" xfId="0" applyFont="1" applyFill="1" applyBorder="1" applyAlignment="1">
      <alignment horizontal="center" wrapText="1"/>
    </xf>
    <xf numFmtId="0" fontId="3" fillId="0" borderId="1" xfId="1" applyNumberFormat="1" applyFont="1" applyFill="1" applyBorder="1" applyAlignment="1" applyProtection="1">
      <alignment horizontal="justify" wrapText="1"/>
      <protection hidden="1"/>
    </xf>
    <xf numFmtId="49" fontId="3" fillId="0" borderId="1" xfId="0" applyNumberFormat="1" applyFont="1" applyFill="1" applyBorder="1" applyAlignment="1">
      <alignment horizontal="justify" vertical="center" wrapText="1"/>
    </xf>
    <xf numFmtId="0" fontId="3" fillId="0" borderId="0" xfId="1" applyNumberFormat="1" applyFont="1" applyFill="1" applyAlignment="1" applyProtection="1">
      <alignment horizontal="center" wrapText="1"/>
      <protection hidden="1"/>
    </xf>
    <xf numFmtId="0" fontId="3" fillId="0" borderId="0" xfId="1" applyNumberFormat="1" applyFont="1" applyFill="1" applyAlignment="1" applyProtection="1">
      <alignment horizontal="center"/>
      <protection hidden="1"/>
    </xf>
    <xf numFmtId="0" fontId="3" fillId="0" borderId="3" xfId="1" applyNumberFormat="1" applyFont="1" applyFill="1" applyBorder="1" applyAlignment="1" applyProtection="1">
      <alignment horizontal="center" wrapText="1"/>
      <protection hidden="1"/>
    </xf>
    <xf numFmtId="0" fontId="3" fillId="0" borderId="4" xfId="1" applyNumberFormat="1" applyFont="1" applyFill="1" applyBorder="1" applyAlignment="1" applyProtection="1">
      <alignment horizontal="center" wrapText="1"/>
      <protection hidden="1"/>
    </xf>
    <xf numFmtId="0" fontId="3" fillId="0" borderId="2" xfId="1" applyNumberFormat="1" applyFont="1" applyFill="1" applyBorder="1" applyAlignment="1" applyProtection="1">
      <alignment horizontal="center" vertical="center" wrapText="1"/>
      <protection hidden="1"/>
    </xf>
    <xf numFmtId="0" fontId="3" fillId="0" borderId="5" xfId="1" applyNumberFormat="1" applyFont="1" applyFill="1" applyBorder="1" applyAlignment="1" applyProtection="1">
      <alignment horizontal="center" vertical="center" wrapText="1"/>
      <protection hidden="1"/>
    </xf>
    <xf numFmtId="2" fontId="3" fillId="0" borderId="1" xfId="1" applyNumberFormat="1" applyFont="1" applyFill="1" applyBorder="1" applyAlignment="1" applyProtection="1">
      <alignment horizontal="center" vertical="center" wrapText="1"/>
      <protection hidden="1"/>
    </xf>
    <xf numFmtId="0" fontId="3" fillId="0" borderId="1" xfId="0" applyNumberFormat="1" applyFont="1" applyFill="1" applyBorder="1" applyAlignment="1" applyProtection="1">
      <alignment horizontal="justify"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1.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117" Type="http://schemas.openxmlformats.org/officeDocument/2006/relationships/revisionLog" Target="revisionLog57.xml"/><Relationship Id="rId63" Type="http://schemas.openxmlformats.org/officeDocument/2006/relationships/revisionLog" Target="revisionLog3.xml"/><Relationship Id="rId84" Type="http://schemas.openxmlformats.org/officeDocument/2006/relationships/revisionLog" Target="revisionLog24.xml"/><Relationship Id="rId138" Type="http://schemas.openxmlformats.org/officeDocument/2006/relationships/revisionLog" Target="revisionLog80.xml"/><Relationship Id="rId159" Type="http://schemas.openxmlformats.org/officeDocument/2006/relationships/revisionLog" Target="revisionLog101.xml"/><Relationship Id="rId68" Type="http://schemas.openxmlformats.org/officeDocument/2006/relationships/revisionLog" Target="revisionLog8.xml"/><Relationship Id="rId89" Type="http://schemas.openxmlformats.org/officeDocument/2006/relationships/revisionLog" Target="revisionLog29.xml"/><Relationship Id="rId112" Type="http://schemas.openxmlformats.org/officeDocument/2006/relationships/revisionLog" Target="revisionLog52.xml"/><Relationship Id="rId133" Type="http://schemas.openxmlformats.org/officeDocument/2006/relationships/revisionLog" Target="revisionLog75.xml"/><Relationship Id="rId154" Type="http://schemas.openxmlformats.org/officeDocument/2006/relationships/revisionLog" Target="revisionLog96.xml"/><Relationship Id="rId175" Type="http://schemas.openxmlformats.org/officeDocument/2006/relationships/revisionLog" Target="revisionLog117.xml"/><Relationship Id="rId170" Type="http://schemas.openxmlformats.org/officeDocument/2006/relationships/revisionLog" Target="revisionLog112.xml"/><Relationship Id="rId191" Type="http://schemas.openxmlformats.org/officeDocument/2006/relationships/revisionLog" Target="revisionLog133.xml"/><Relationship Id="rId196" Type="http://schemas.openxmlformats.org/officeDocument/2006/relationships/revisionLog" Target="revisionLog138.xml"/><Relationship Id="rId200" Type="http://schemas.openxmlformats.org/officeDocument/2006/relationships/revisionLog" Target="revisionLog142.xml"/><Relationship Id="rId205" Type="http://schemas.openxmlformats.org/officeDocument/2006/relationships/revisionLog" Target="revisionLog147.xml"/><Relationship Id="rId107" Type="http://schemas.openxmlformats.org/officeDocument/2006/relationships/revisionLog" Target="revisionLog47.xml"/><Relationship Id="rId74" Type="http://schemas.openxmlformats.org/officeDocument/2006/relationships/revisionLog" Target="revisionLog14.xml"/><Relationship Id="rId79" Type="http://schemas.openxmlformats.org/officeDocument/2006/relationships/revisionLog" Target="revisionLog19.xml"/><Relationship Id="rId102" Type="http://schemas.openxmlformats.org/officeDocument/2006/relationships/revisionLog" Target="revisionLog42.xml"/><Relationship Id="rId123" Type="http://schemas.openxmlformats.org/officeDocument/2006/relationships/revisionLog" Target="revisionLog65.xml"/><Relationship Id="rId128" Type="http://schemas.openxmlformats.org/officeDocument/2006/relationships/revisionLog" Target="revisionLog70.xml"/><Relationship Id="rId144" Type="http://schemas.openxmlformats.org/officeDocument/2006/relationships/revisionLog" Target="revisionLog86.xml"/><Relationship Id="rId149" Type="http://schemas.openxmlformats.org/officeDocument/2006/relationships/revisionLog" Target="revisionLog91.xml"/><Relationship Id="rId90" Type="http://schemas.openxmlformats.org/officeDocument/2006/relationships/revisionLog" Target="revisionLog30.xml"/><Relationship Id="rId95" Type="http://schemas.openxmlformats.org/officeDocument/2006/relationships/revisionLog" Target="revisionLog35.xml"/><Relationship Id="rId160" Type="http://schemas.openxmlformats.org/officeDocument/2006/relationships/revisionLog" Target="revisionLog102.xml"/><Relationship Id="rId165" Type="http://schemas.openxmlformats.org/officeDocument/2006/relationships/revisionLog" Target="revisionLog107.xml"/><Relationship Id="rId181" Type="http://schemas.openxmlformats.org/officeDocument/2006/relationships/revisionLog" Target="revisionLog123.xml"/><Relationship Id="rId186" Type="http://schemas.openxmlformats.org/officeDocument/2006/relationships/revisionLog" Target="revisionLog128.xml"/><Relationship Id="rId211" Type="http://schemas.openxmlformats.org/officeDocument/2006/relationships/revisionLog" Target="revisionLog153.xml"/><Relationship Id="rId64" Type="http://schemas.openxmlformats.org/officeDocument/2006/relationships/revisionLog" Target="revisionLog4.xml"/><Relationship Id="rId69" Type="http://schemas.openxmlformats.org/officeDocument/2006/relationships/revisionLog" Target="revisionLog9.xml"/><Relationship Id="rId113" Type="http://schemas.openxmlformats.org/officeDocument/2006/relationships/revisionLog" Target="revisionLog53.xml"/><Relationship Id="rId118" Type="http://schemas.openxmlformats.org/officeDocument/2006/relationships/revisionLog" Target="revisionLog58.xml"/><Relationship Id="rId134" Type="http://schemas.openxmlformats.org/officeDocument/2006/relationships/revisionLog" Target="revisionLog76.xml"/><Relationship Id="rId139" Type="http://schemas.openxmlformats.org/officeDocument/2006/relationships/revisionLog" Target="revisionLog81.xml"/><Relationship Id="rId80" Type="http://schemas.openxmlformats.org/officeDocument/2006/relationships/revisionLog" Target="revisionLog20.xml"/><Relationship Id="rId85" Type="http://schemas.openxmlformats.org/officeDocument/2006/relationships/revisionLog" Target="revisionLog25.xml"/><Relationship Id="rId150" Type="http://schemas.openxmlformats.org/officeDocument/2006/relationships/revisionLog" Target="revisionLog92.xml"/><Relationship Id="rId155" Type="http://schemas.openxmlformats.org/officeDocument/2006/relationships/revisionLog" Target="revisionLog97.xml"/><Relationship Id="rId171" Type="http://schemas.openxmlformats.org/officeDocument/2006/relationships/revisionLog" Target="revisionLog113.xml"/><Relationship Id="rId176" Type="http://schemas.openxmlformats.org/officeDocument/2006/relationships/revisionLog" Target="revisionLog118.xml"/><Relationship Id="rId192" Type="http://schemas.openxmlformats.org/officeDocument/2006/relationships/revisionLog" Target="revisionLog134.xml"/><Relationship Id="rId197" Type="http://schemas.openxmlformats.org/officeDocument/2006/relationships/revisionLog" Target="revisionLog139.xml"/><Relationship Id="rId206" Type="http://schemas.openxmlformats.org/officeDocument/2006/relationships/revisionLog" Target="revisionLog148.xml"/><Relationship Id="rId201" Type="http://schemas.openxmlformats.org/officeDocument/2006/relationships/revisionLog" Target="revisionLog143.xml"/><Relationship Id="rId59" Type="http://schemas.openxmlformats.org/officeDocument/2006/relationships/revisionLog" Target="revisionLog59.xml"/><Relationship Id="rId103" Type="http://schemas.openxmlformats.org/officeDocument/2006/relationships/revisionLog" Target="revisionLog43.xml"/><Relationship Id="rId108" Type="http://schemas.openxmlformats.org/officeDocument/2006/relationships/revisionLog" Target="revisionLog48.xml"/><Relationship Id="rId124" Type="http://schemas.openxmlformats.org/officeDocument/2006/relationships/revisionLog" Target="revisionLog66.xml"/><Relationship Id="rId129" Type="http://schemas.openxmlformats.org/officeDocument/2006/relationships/revisionLog" Target="revisionLog71.xml"/><Relationship Id="rId67" Type="http://schemas.openxmlformats.org/officeDocument/2006/relationships/revisionLog" Target="revisionLog7.xml"/><Relationship Id="rId116" Type="http://schemas.openxmlformats.org/officeDocument/2006/relationships/revisionLog" Target="revisionLog56.xml"/><Relationship Id="rId137" Type="http://schemas.openxmlformats.org/officeDocument/2006/relationships/revisionLog" Target="revisionLog79.xml"/><Relationship Id="rId158" Type="http://schemas.openxmlformats.org/officeDocument/2006/relationships/revisionLog" Target="revisionLog100.xml"/><Relationship Id="rId70" Type="http://schemas.openxmlformats.org/officeDocument/2006/relationships/revisionLog" Target="revisionLog10.xml"/><Relationship Id="rId75" Type="http://schemas.openxmlformats.org/officeDocument/2006/relationships/revisionLog" Target="revisionLog15.xml"/><Relationship Id="rId91" Type="http://schemas.openxmlformats.org/officeDocument/2006/relationships/revisionLog" Target="revisionLog31.xml"/><Relationship Id="rId96" Type="http://schemas.openxmlformats.org/officeDocument/2006/relationships/revisionLog" Target="revisionLog36.xml"/><Relationship Id="rId140" Type="http://schemas.openxmlformats.org/officeDocument/2006/relationships/revisionLog" Target="revisionLog82.xml"/><Relationship Id="rId145" Type="http://schemas.openxmlformats.org/officeDocument/2006/relationships/revisionLog" Target="revisionLog87.xml"/><Relationship Id="rId161" Type="http://schemas.openxmlformats.org/officeDocument/2006/relationships/revisionLog" Target="revisionLog103.xml"/><Relationship Id="rId166" Type="http://schemas.openxmlformats.org/officeDocument/2006/relationships/revisionLog" Target="revisionLog108.xml"/><Relationship Id="rId182" Type="http://schemas.openxmlformats.org/officeDocument/2006/relationships/revisionLog" Target="revisionLog124.xml"/><Relationship Id="rId187" Type="http://schemas.openxmlformats.org/officeDocument/2006/relationships/revisionLog" Target="revisionLog129.xml"/><Relationship Id="rId62" Type="http://schemas.openxmlformats.org/officeDocument/2006/relationships/revisionLog" Target="revisionLog2.xml"/><Relationship Id="rId83" Type="http://schemas.openxmlformats.org/officeDocument/2006/relationships/revisionLog" Target="revisionLog23.xml"/><Relationship Id="rId88" Type="http://schemas.openxmlformats.org/officeDocument/2006/relationships/revisionLog" Target="revisionLog28.xml"/><Relationship Id="rId111" Type="http://schemas.openxmlformats.org/officeDocument/2006/relationships/revisionLog" Target="revisionLog51.xml"/><Relationship Id="rId132" Type="http://schemas.openxmlformats.org/officeDocument/2006/relationships/revisionLog" Target="revisionLog74.xml"/><Relationship Id="rId153" Type="http://schemas.openxmlformats.org/officeDocument/2006/relationships/revisionLog" Target="revisionLog95.xml"/><Relationship Id="rId174" Type="http://schemas.openxmlformats.org/officeDocument/2006/relationships/revisionLog" Target="revisionLog116.xml"/><Relationship Id="rId179" Type="http://schemas.openxmlformats.org/officeDocument/2006/relationships/revisionLog" Target="revisionLog121.xml"/><Relationship Id="rId195" Type="http://schemas.openxmlformats.org/officeDocument/2006/relationships/revisionLog" Target="revisionLog137.xml"/><Relationship Id="rId209" Type="http://schemas.openxmlformats.org/officeDocument/2006/relationships/revisionLog" Target="revisionLog151.xml"/><Relationship Id="rId190" Type="http://schemas.openxmlformats.org/officeDocument/2006/relationships/revisionLog" Target="revisionLog132.xml"/><Relationship Id="rId204" Type="http://schemas.openxmlformats.org/officeDocument/2006/relationships/revisionLog" Target="revisionLog146.xml"/><Relationship Id="rId212" Type="http://schemas.openxmlformats.org/officeDocument/2006/relationships/revisionLog" Target="revisionLog154.xml"/><Relationship Id="rId114" Type="http://schemas.openxmlformats.org/officeDocument/2006/relationships/revisionLog" Target="revisionLog54.xml"/><Relationship Id="rId119" Type="http://schemas.openxmlformats.org/officeDocument/2006/relationships/revisionLog" Target="revisionLog61.xml"/><Relationship Id="rId106" Type="http://schemas.openxmlformats.org/officeDocument/2006/relationships/revisionLog" Target="revisionLog46.xml"/><Relationship Id="rId127" Type="http://schemas.openxmlformats.org/officeDocument/2006/relationships/revisionLog" Target="revisionLog69.xml"/><Relationship Id="rId60" Type="http://schemas.openxmlformats.org/officeDocument/2006/relationships/revisionLog" Target="revisionLog60.xml"/><Relationship Id="rId65" Type="http://schemas.openxmlformats.org/officeDocument/2006/relationships/revisionLog" Target="revisionLog5.xml"/><Relationship Id="rId81" Type="http://schemas.openxmlformats.org/officeDocument/2006/relationships/revisionLog" Target="revisionLog21.xml"/><Relationship Id="rId86" Type="http://schemas.openxmlformats.org/officeDocument/2006/relationships/revisionLog" Target="revisionLog26.xml"/><Relationship Id="rId130" Type="http://schemas.openxmlformats.org/officeDocument/2006/relationships/revisionLog" Target="revisionLog72.xml"/><Relationship Id="rId135" Type="http://schemas.openxmlformats.org/officeDocument/2006/relationships/revisionLog" Target="revisionLog77.xml"/><Relationship Id="rId151" Type="http://schemas.openxmlformats.org/officeDocument/2006/relationships/revisionLog" Target="revisionLog93.xml"/><Relationship Id="rId156" Type="http://schemas.openxmlformats.org/officeDocument/2006/relationships/revisionLog" Target="revisionLog98.xml"/><Relationship Id="rId177" Type="http://schemas.openxmlformats.org/officeDocument/2006/relationships/revisionLog" Target="revisionLog119.xml"/><Relationship Id="rId198" Type="http://schemas.openxmlformats.org/officeDocument/2006/relationships/revisionLog" Target="revisionLog140.xml"/><Relationship Id="rId73" Type="http://schemas.openxmlformats.org/officeDocument/2006/relationships/revisionLog" Target="revisionLog13.xml"/><Relationship Id="rId78" Type="http://schemas.openxmlformats.org/officeDocument/2006/relationships/revisionLog" Target="revisionLog18.xml"/><Relationship Id="rId94" Type="http://schemas.openxmlformats.org/officeDocument/2006/relationships/revisionLog" Target="revisionLog34.xml"/><Relationship Id="rId99" Type="http://schemas.openxmlformats.org/officeDocument/2006/relationships/revisionLog" Target="revisionLog39.xml"/><Relationship Id="rId101" Type="http://schemas.openxmlformats.org/officeDocument/2006/relationships/revisionLog" Target="revisionLog41.xml"/><Relationship Id="rId122" Type="http://schemas.openxmlformats.org/officeDocument/2006/relationships/revisionLog" Target="revisionLog64.xml"/><Relationship Id="rId143" Type="http://schemas.openxmlformats.org/officeDocument/2006/relationships/revisionLog" Target="revisionLog85.xml"/><Relationship Id="rId148" Type="http://schemas.openxmlformats.org/officeDocument/2006/relationships/revisionLog" Target="revisionLog90.xml"/><Relationship Id="rId164" Type="http://schemas.openxmlformats.org/officeDocument/2006/relationships/revisionLog" Target="revisionLog106.xml"/><Relationship Id="rId169" Type="http://schemas.openxmlformats.org/officeDocument/2006/relationships/revisionLog" Target="revisionLog111.xml"/><Relationship Id="rId185" Type="http://schemas.openxmlformats.org/officeDocument/2006/relationships/revisionLog" Target="revisionLog127.xml"/><Relationship Id="rId172" Type="http://schemas.openxmlformats.org/officeDocument/2006/relationships/revisionLog" Target="revisionLog114.xml"/><Relationship Id="rId193" Type="http://schemas.openxmlformats.org/officeDocument/2006/relationships/revisionLog" Target="revisionLog135.xml"/><Relationship Id="rId180" Type="http://schemas.openxmlformats.org/officeDocument/2006/relationships/revisionLog" Target="revisionLog122.xml"/><Relationship Id="rId202" Type="http://schemas.openxmlformats.org/officeDocument/2006/relationships/revisionLog" Target="revisionLog144.xml"/><Relationship Id="rId207" Type="http://schemas.openxmlformats.org/officeDocument/2006/relationships/revisionLog" Target="revisionLog149.xml"/><Relationship Id="rId210" Type="http://schemas.openxmlformats.org/officeDocument/2006/relationships/revisionLog" Target="revisionLog152.xml"/><Relationship Id="rId109" Type="http://schemas.openxmlformats.org/officeDocument/2006/relationships/revisionLog" Target="revisionLog49.xml"/><Relationship Id="rId76" Type="http://schemas.openxmlformats.org/officeDocument/2006/relationships/revisionLog" Target="revisionLog16.xml"/><Relationship Id="rId97" Type="http://schemas.openxmlformats.org/officeDocument/2006/relationships/revisionLog" Target="revisionLog37.xml"/><Relationship Id="rId104" Type="http://schemas.openxmlformats.org/officeDocument/2006/relationships/revisionLog" Target="revisionLog44.xml"/><Relationship Id="rId120" Type="http://schemas.openxmlformats.org/officeDocument/2006/relationships/revisionLog" Target="revisionLog62.xml"/><Relationship Id="rId125" Type="http://schemas.openxmlformats.org/officeDocument/2006/relationships/revisionLog" Target="revisionLog67.xml"/><Relationship Id="rId141" Type="http://schemas.openxmlformats.org/officeDocument/2006/relationships/revisionLog" Target="revisionLog83.xml"/><Relationship Id="rId146" Type="http://schemas.openxmlformats.org/officeDocument/2006/relationships/revisionLog" Target="revisionLog88.xml"/><Relationship Id="rId167" Type="http://schemas.openxmlformats.org/officeDocument/2006/relationships/revisionLog" Target="revisionLog109.xml"/><Relationship Id="rId188" Type="http://schemas.openxmlformats.org/officeDocument/2006/relationships/revisionLog" Target="revisionLog130.xml"/><Relationship Id="rId71" Type="http://schemas.openxmlformats.org/officeDocument/2006/relationships/revisionLog" Target="revisionLog11.xml"/><Relationship Id="rId92" Type="http://schemas.openxmlformats.org/officeDocument/2006/relationships/revisionLog" Target="revisionLog32.xml"/><Relationship Id="rId162" Type="http://schemas.openxmlformats.org/officeDocument/2006/relationships/revisionLog" Target="revisionLog104.xml"/><Relationship Id="rId183" Type="http://schemas.openxmlformats.org/officeDocument/2006/relationships/revisionLog" Target="revisionLog125.xml"/><Relationship Id="rId213" Type="http://schemas.openxmlformats.org/officeDocument/2006/relationships/revisionLog" Target="revisionLog155.xml"/><Relationship Id="rId66" Type="http://schemas.openxmlformats.org/officeDocument/2006/relationships/revisionLog" Target="revisionLog6.xml"/><Relationship Id="rId87" Type="http://schemas.openxmlformats.org/officeDocument/2006/relationships/revisionLog" Target="revisionLog27.xml"/><Relationship Id="rId110" Type="http://schemas.openxmlformats.org/officeDocument/2006/relationships/revisionLog" Target="revisionLog50.xml"/><Relationship Id="rId115" Type="http://schemas.openxmlformats.org/officeDocument/2006/relationships/revisionLog" Target="revisionLog55.xml"/><Relationship Id="rId131" Type="http://schemas.openxmlformats.org/officeDocument/2006/relationships/revisionLog" Target="revisionLog73.xml"/><Relationship Id="rId136" Type="http://schemas.openxmlformats.org/officeDocument/2006/relationships/revisionLog" Target="revisionLog78.xml"/><Relationship Id="rId157" Type="http://schemas.openxmlformats.org/officeDocument/2006/relationships/revisionLog" Target="revisionLog99.xml"/><Relationship Id="rId178" Type="http://schemas.openxmlformats.org/officeDocument/2006/relationships/revisionLog" Target="revisionLog120.xml"/><Relationship Id="rId61" Type="http://schemas.openxmlformats.org/officeDocument/2006/relationships/revisionLog" Target="revisionLog1.xml"/><Relationship Id="rId82" Type="http://schemas.openxmlformats.org/officeDocument/2006/relationships/revisionLog" Target="revisionLog22.xml"/><Relationship Id="rId152" Type="http://schemas.openxmlformats.org/officeDocument/2006/relationships/revisionLog" Target="revisionLog94.xml"/><Relationship Id="rId173" Type="http://schemas.openxmlformats.org/officeDocument/2006/relationships/revisionLog" Target="revisionLog115.xml"/><Relationship Id="rId194" Type="http://schemas.openxmlformats.org/officeDocument/2006/relationships/revisionLog" Target="revisionLog136.xml"/><Relationship Id="rId199" Type="http://schemas.openxmlformats.org/officeDocument/2006/relationships/revisionLog" Target="revisionLog141.xml"/><Relationship Id="rId203" Type="http://schemas.openxmlformats.org/officeDocument/2006/relationships/revisionLog" Target="revisionLog145.xml"/><Relationship Id="rId208" Type="http://schemas.openxmlformats.org/officeDocument/2006/relationships/revisionLog" Target="revisionLog150.xml"/><Relationship Id="rId77" Type="http://schemas.openxmlformats.org/officeDocument/2006/relationships/revisionLog" Target="revisionLog17.xml"/><Relationship Id="rId100" Type="http://schemas.openxmlformats.org/officeDocument/2006/relationships/revisionLog" Target="revisionLog40.xml"/><Relationship Id="rId105" Type="http://schemas.openxmlformats.org/officeDocument/2006/relationships/revisionLog" Target="revisionLog45.xml"/><Relationship Id="rId126" Type="http://schemas.openxmlformats.org/officeDocument/2006/relationships/revisionLog" Target="revisionLog68.xml"/><Relationship Id="rId147" Type="http://schemas.openxmlformats.org/officeDocument/2006/relationships/revisionLog" Target="revisionLog89.xml"/><Relationship Id="rId168" Type="http://schemas.openxmlformats.org/officeDocument/2006/relationships/revisionLog" Target="revisionLog110.xml"/><Relationship Id="rId72" Type="http://schemas.openxmlformats.org/officeDocument/2006/relationships/revisionLog" Target="revisionLog12.xml"/><Relationship Id="rId93" Type="http://schemas.openxmlformats.org/officeDocument/2006/relationships/revisionLog" Target="revisionLog33.xml"/><Relationship Id="rId98" Type="http://schemas.openxmlformats.org/officeDocument/2006/relationships/revisionLog" Target="revisionLog38.xml"/><Relationship Id="rId121" Type="http://schemas.openxmlformats.org/officeDocument/2006/relationships/revisionLog" Target="revisionLog63.xml"/><Relationship Id="rId142" Type="http://schemas.openxmlformats.org/officeDocument/2006/relationships/revisionLog" Target="revisionLog84.xml"/><Relationship Id="rId163" Type="http://schemas.openxmlformats.org/officeDocument/2006/relationships/revisionLog" Target="revisionLog105.xml"/><Relationship Id="rId184" Type="http://schemas.openxmlformats.org/officeDocument/2006/relationships/revisionLog" Target="revisionLog126.xml"/><Relationship Id="rId189" Type="http://schemas.openxmlformats.org/officeDocument/2006/relationships/revisionLog" Target="revisionLog13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82DD2D01-F746-4BCA-B9F5-F75C3B4AB419}" diskRevisions="1" revisionId="2325" version="155">
  <header guid="{2A043F98-4BDA-49E1-A1C3-951AB98DC575}" dateTime="2021-03-16T15:43:26" maxSheetId="2" userName="Казьмина Наталья Анатольевна" r:id="rId59">
    <sheetIdMap count="1">
      <sheetId val="1"/>
    </sheetIdMap>
  </header>
  <header guid="{116BDDB6-5975-4F9D-8045-7BA24590D1AE}" dateTime="2021-03-24T10:23:54" maxSheetId="2" userName="Кинева Светлана Александровна" r:id="rId60" minRId="957" maxRId="1015">
    <sheetIdMap count="1">
      <sheetId val="1"/>
    </sheetIdMap>
  </header>
  <header guid="{DB1B3B0C-9905-4C7F-8648-98A12CAAA3C4}" dateTime="2022-03-10T15:55:17" maxSheetId="2" userName="Спиридонова Наталия Анатольевна" r:id="rId61" minRId="1016" maxRId="1019">
    <sheetIdMap count="1">
      <sheetId val="1"/>
    </sheetIdMap>
  </header>
  <header guid="{FD3613A4-F084-41EE-8FFA-734C26EE524C}" dateTime="2022-03-10T15:58:20" maxSheetId="2" userName="Спиридонова Наталия Анатольевна" r:id="rId62" minRId="1020" maxRId="1022">
    <sheetIdMap count="1">
      <sheetId val="1"/>
    </sheetIdMap>
  </header>
  <header guid="{DD6B68CC-A13E-4DD9-A7E1-FF939F3D0D08}" dateTime="2022-03-10T16:22:30" maxSheetId="2" userName="Спиридонова Наталия Анатольевна" r:id="rId63" minRId="1023" maxRId="1040">
    <sheetIdMap count="1">
      <sheetId val="1"/>
    </sheetIdMap>
  </header>
  <header guid="{F483D8C0-7EAE-4A43-B6C1-CB135502A257}" dateTime="2022-03-10T16:27:43" maxSheetId="2" userName="Спиридонова Наталия Анатольевна" r:id="rId64" minRId="1041">
    <sheetIdMap count="1">
      <sheetId val="1"/>
    </sheetIdMap>
  </header>
  <header guid="{41AF8D7A-4E3F-42F6-BEB5-8C2C5177F397}" dateTime="2022-03-10T17:15:36" maxSheetId="2" userName="Спиридонова Наталия Анатольевна" r:id="rId65" minRId="1042" maxRId="1089">
    <sheetIdMap count="1">
      <sheetId val="1"/>
    </sheetIdMap>
  </header>
  <header guid="{0455EF76-67F7-4B7F-BB57-317EB1AECBF4}" dateTime="2022-03-10T17:25:17" maxSheetId="2" userName="Спиридонова Наталия Анатольевна" r:id="rId66" minRId="1092" maxRId="1128">
    <sheetIdMap count="1">
      <sheetId val="1"/>
    </sheetIdMap>
  </header>
  <header guid="{08C95C28-BC2C-4234-AAE4-F20CA3248A04}" dateTime="2022-03-11T10:32:10" maxSheetId="2" userName="Спиридонова Наталия Анатольевна" r:id="rId67" minRId="1129" maxRId="1156">
    <sheetIdMap count="1">
      <sheetId val="1"/>
    </sheetIdMap>
  </header>
  <header guid="{E42905A1-A3AB-4AFF-8A68-3B7FEA3C88BA}" dateTime="2022-03-11T10:40:39" maxSheetId="2" userName="Спиридонова Наталия Анатольевна" r:id="rId68" minRId="1158" maxRId="1180">
    <sheetIdMap count="1">
      <sheetId val="1"/>
    </sheetIdMap>
  </header>
  <header guid="{F1CE6D08-5AA0-40CE-AEB3-A38592F37EBD}" dateTime="2022-03-11T15:41:03" maxSheetId="2" userName="Казьмина Наталья Анатольевна" r:id="rId69" minRId="1181">
    <sheetIdMap count="1">
      <sheetId val="1"/>
    </sheetIdMap>
  </header>
  <header guid="{71281180-2B8F-4A64-884D-1F7B5B14C606}" dateTime="2022-03-11T15:54:14" maxSheetId="2" userName="Казьмина Наталья Анатольевна" r:id="rId70" minRId="1182" maxRId="1190">
    <sheetIdMap count="1">
      <sheetId val="1"/>
    </sheetIdMap>
  </header>
  <header guid="{B2EAA4DD-50F4-425C-BAEE-D4F3E104CDC0}" dateTime="2022-03-11T15:56:57" maxSheetId="2" userName="Казьмина Наталья Анатольевна" r:id="rId71" minRId="1191" maxRId="1194">
    <sheetIdMap count="1">
      <sheetId val="1"/>
    </sheetIdMap>
  </header>
  <header guid="{19A9C9FC-40D9-4E53-BFD1-0C045F46FF4C}" dateTime="2022-03-11T16:09:45" maxSheetId="2" userName="Казьмина Наталья Анатольевна" r:id="rId72">
    <sheetIdMap count="1">
      <sheetId val="1"/>
    </sheetIdMap>
  </header>
  <header guid="{16AEAA08-749B-4F36-B8A6-9830248EA9D1}" dateTime="2022-03-11T16:10:01" maxSheetId="2" userName="Казьмина Наталья Анатольевна" r:id="rId73" minRId="1197">
    <sheetIdMap count="1">
      <sheetId val="1"/>
    </sheetIdMap>
  </header>
  <header guid="{311217CD-FAC7-4A16-A6FC-7D593AD8EBF9}" dateTime="2022-03-11T16:13:52" maxSheetId="2" userName="Казьмина Наталья Анатольевна" r:id="rId74">
    <sheetIdMap count="1">
      <sheetId val="1"/>
    </sheetIdMap>
  </header>
  <header guid="{292EDEFC-D8E9-461B-996B-27A389E71200}" dateTime="2022-03-16T15:30:47" maxSheetId="2" userName="Казьмина Наталья Анатольевна" r:id="rId75" minRId="1198">
    <sheetIdMap count="1">
      <sheetId val="1"/>
    </sheetIdMap>
  </header>
  <header guid="{98869A57-A44B-4AEF-AE58-21048DE39F0B}" dateTime="2022-03-16T15:32:05" maxSheetId="2" userName="Казьмина Наталья Анатольевна" r:id="rId76" minRId="1199" maxRId="1200">
    <sheetIdMap count="1">
      <sheetId val="1"/>
    </sheetIdMap>
  </header>
  <header guid="{CC801754-F6A0-4293-89D2-9EBAD94E3088}" dateTime="2022-03-16T15:32:26" maxSheetId="2" userName="Казьмина Наталья Анатольевна" r:id="rId77" minRId="1201">
    <sheetIdMap count="1">
      <sheetId val="1"/>
    </sheetIdMap>
  </header>
  <header guid="{AADBE88E-AB1A-45F2-B079-9EFF657EB432}" dateTime="2022-03-16T15:33:09" maxSheetId="2" userName="Казьмина Наталья Анатольевна" r:id="rId78" minRId="1202">
    <sheetIdMap count="1">
      <sheetId val="1"/>
    </sheetIdMap>
  </header>
  <header guid="{0A9146C6-7862-4F15-9A67-AE67A10341C7}" dateTime="2022-03-16T15:33:42" maxSheetId="2" userName="Казьмина Наталья Анатольевна" r:id="rId79" minRId="1204">
    <sheetIdMap count="1">
      <sheetId val="1"/>
    </sheetIdMap>
  </header>
  <header guid="{7A587B4E-33FB-4743-8F98-06DD321D102A}" dateTime="2022-03-16T15:34:50" maxSheetId="2" userName="Казьмина Наталья Анатольевна" r:id="rId80" minRId="1205" maxRId="1206">
    <sheetIdMap count="1">
      <sheetId val="1"/>
    </sheetIdMap>
  </header>
  <header guid="{2CBDA24C-BE25-4C8D-B88E-F2B21D0EBBC9}" dateTime="2022-03-16T15:35:23" maxSheetId="2" userName="Казьмина Наталья Анатольевна" r:id="rId81" minRId="1207">
    <sheetIdMap count="1">
      <sheetId val="1"/>
    </sheetIdMap>
  </header>
  <header guid="{30DE781F-8206-4AE5-BFD6-2BC569ECB2FD}" dateTime="2022-03-16T15:36:46" maxSheetId="2" userName="Казьмина Наталья Анатольевна" r:id="rId82" minRId="1208" maxRId="1211">
    <sheetIdMap count="1">
      <sheetId val="1"/>
    </sheetIdMap>
  </header>
  <header guid="{8FCDEEF9-B47C-4C96-9F67-2AC5C6298E00}" dateTime="2022-03-16T15:37:10" maxSheetId="2" userName="Казьмина Наталья Анатольевна" r:id="rId83" minRId="1212">
    <sheetIdMap count="1">
      <sheetId val="1"/>
    </sheetIdMap>
  </header>
  <header guid="{EEF3573F-062E-4F78-BC17-C2CA4F180CDB}" dateTime="2022-03-16T15:38:40" maxSheetId="2" userName="Казьмина Наталья Анатольевна" r:id="rId84" minRId="1213" maxRId="1217">
    <sheetIdMap count="1">
      <sheetId val="1"/>
    </sheetIdMap>
  </header>
  <header guid="{B8C602B4-F4A7-4597-9C34-D3922FBEB23C}" dateTime="2022-03-16T15:39:21" maxSheetId="2" userName="Казьмина Наталья Анатольевна" r:id="rId85" minRId="1219" maxRId="1220">
    <sheetIdMap count="1">
      <sheetId val="1"/>
    </sheetIdMap>
  </header>
  <header guid="{A8E1B019-A92C-4176-800E-CBAB41E95AF5}" dateTime="2022-03-16T15:43:10" maxSheetId="2" userName="Казьмина Наталья Анатольевна" r:id="rId86" minRId="1221" maxRId="1223">
    <sheetIdMap count="1">
      <sheetId val="1"/>
    </sheetIdMap>
  </header>
  <header guid="{D08AD039-B94A-48C8-A636-E467A7AC8677}" dateTime="2022-03-16T15:51:32" maxSheetId="2" userName="Казьмина Наталья Анатольевна" r:id="rId87" minRId="1224" maxRId="1243">
    <sheetIdMap count="1">
      <sheetId val="1"/>
    </sheetIdMap>
  </header>
  <header guid="{0E93CD00-AD94-4ECF-A69A-C0A82677E967}" dateTime="2022-03-16T15:52:15" maxSheetId="2" userName="Казьмина Наталья Анатольевна" r:id="rId88" minRId="1245">
    <sheetIdMap count="1">
      <sheetId val="1"/>
    </sheetIdMap>
  </header>
  <header guid="{F4BF5A62-7F76-439E-9197-DA1A618C420F}" dateTime="2022-03-16T15:56:47" maxSheetId="2" userName="Казьмина Наталья Анатольевна" r:id="rId89" minRId="1246" maxRId="1252">
    <sheetIdMap count="1">
      <sheetId val="1"/>
    </sheetIdMap>
  </header>
  <header guid="{7F8B9A99-4071-485A-8AA2-3D7E9A045BBC}" dateTime="2022-03-16T15:57:32" maxSheetId="2" userName="Казьмина Наталья Анатольевна" r:id="rId90">
    <sheetIdMap count="1">
      <sheetId val="1"/>
    </sheetIdMap>
  </header>
  <header guid="{97DA7D30-78FE-430F-8C41-8AA6753D8391}" dateTime="2022-03-16T15:58:40" maxSheetId="2" userName="Казьмина Наталья Анатольевна" r:id="rId91" minRId="1254" maxRId="1255">
    <sheetIdMap count="1">
      <sheetId val="1"/>
    </sheetIdMap>
  </header>
  <header guid="{A076E082-816D-4F0C-8C7B-DCEC12D344A3}" dateTime="2022-03-16T16:21:47" maxSheetId="2" userName="Казьмина Наталья Анатольевна" r:id="rId92" minRId="1256" maxRId="1257">
    <sheetIdMap count="1">
      <sheetId val="1"/>
    </sheetIdMap>
  </header>
  <header guid="{F5DB38E1-9C32-4D38-8585-4B2B97995BC5}" dateTime="2022-03-16T16:23:18" maxSheetId="2" userName="Казьмина Наталья Анатольевна" r:id="rId93" minRId="1258" maxRId="1260">
    <sheetIdMap count="1">
      <sheetId val="1"/>
    </sheetIdMap>
  </header>
  <header guid="{88EB92B1-DD22-430D-9872-51E2CD9A32CB}" dateTime="2022-03-16T16:24:28" maxSheetId="2" userName="Казьмина Наталья Анатольевна" r:id="rId94" minRId="1261" maxRId="1264">
    <sheetIdMap count="1">
      <sheetId val="1"/>
    </sheetIdMap>
  </header>
  <header guid="{EA5FF180-533D-4B35-B871-19AA4CC4D930}" dateTime="2022-03-16T16:30:21" maxSheetId="2" userName="Казьмина Наталья Анатольевна" r:id="rId95" minRId="1265" maxRId="1267">
    <sheetIdMap count="1">
      <sheetId val="1"/>
    </sheetIdMap>
  </header>
  <header guid="{7345AE1A-FC83-4CDE-876D-3D3CDBB650D8}" dateTime="2022-03-16T16:46:42" maxSheetId="2" userName="Казьмина Наталья Анатольевна" r:id="rId96">
    <sheetIdMap count="1">
      <sheetId val="1"/>
    </sheetIdMap>
  </header>
  <header guid="{79A3DE4D-AC32-452E-9FF3-115671AE74B4}" dateTime="2022-03-16T16:48:32" maxSheetId="2" userName="Казьмина Наталья Анатольевна" r:id="rId97" minRId="1269" maxRId="1290">
    <sheetIdMap count="1">
      <sheetId val="1"/>
    </sheetIdMap>
  </header>
  <header guid="{541DCE2B-F053-4FDB-A004-5E2D626EEAEF}" dateTime="2022-03-17T12:38:27" maxSheetId="2" userName="Кинева Светлана Александровна" r:id="rId98" minRId="1292" maxRId="1301">
    <sheetIdMap count="1">
      <sheetId val="1"/>
    </sheetIdMap>
  </header>
  <header guid="{7330BC87-6209-4080-B64B-456B2C57454B}" dateTime="2022-03-17T12:51:30" maxSheetId="2" userName="Кинева Светлана Александровна" r:id="rId99" minRId="1304" maxRId="1314">
    <sheetIdMap count="1">
      <sheetId val="1"/>
    </sheetIdMap>
  </header>
  <header guid="{61677881-44FE-4039-B76B-190075154CBC}" dateTime="2022-03-17T12:53:51" maxSheetId="2" userName="Кинева Светлана Александровна" r:id="rId100" minRId="1316" maxRId="1328">
    <sheetIdMap count="1">
      <sheetId val="1"/>
    </sheetIdMap>
  </header>
  <header guid="{56236B13-9D9D-4263-8CDC-C73865D91AEB}" dateTime="2022-03-17T12:56:12" maxSheetId="2" userName="Кинева Светлана Александровна" r:id="rId101" minRId="1330" maxRId="1332">
    <sheetIdMap count="1">
      <sheetId val="1"/>
    </sheetIdMap>
  </header>
  <header guid="{B77A03A1-5134-48F7-B3A3-6325F1E7E4AC}" dateTime="2022-03-17T12:56:40" maxSheetId="2" userName="Кинева Светлана Александровна" r:id="rId102" minRId="1333">
    <sheetIdMap count="1">
      <sheetId val="1"/>
    </sheetIdMap>
  </header>
  <header guid="{C0BF1ED1-A10A-4512-8B62-2B9B45BBF7AF}" dateTime="2022-03-17T13:00:28" maxSheetId="2" userName="Кинева Светлана Александровна" r:id="rId103" minRId="1334" maxRId="1337">
    <sheetIdMap count="1">
      <sheetId val="1"/>
    </sheetIdMap>
  </header>
  <header guid="{34A24CFA-F477-4C5C-944D-00B92BB6F41A}" dateTime="2022-03-17T14:07:22" maxSheetId="2" userName="Кинева Светлана Александровна" r:id="rId104" minRId="1338" maxRId="1343">
    <sheetIdMap count="1">
      <sheetId val="1"/>
    </sheetIdMap>
  </header>
  <header guid="{84B1FCFB-1442-46EA-A7C8-E7D0B3BC0C70}" dateTime="2022-03-17T14:08:44" maxSheetId="2" userName="Кинева Светлана Александровна" r:id="rId105" minRId="1345" maxRId="1346">
    <sheetIdMap count="1">
      <sheetId val="1"/>
    </sheetIdMap>
  </header>
  <header guid="{ABCDD7F1-D924-4B20-B2C0-73DC8BFAF116}" dateTime="2022-03-17T14:11:46" maxSheetId="2" userName="Кинева Светлана Александровна" r:id="rId106" minRId="1348" maxRId="1353">
    <sheetIdMap count="1">
      <sheetId val="1"/>
    </sheetIdMap>
  </header>
  <header guid="{4DA4DD73-EF84-48B6-A5C7-1DCB7E7703CD}" dateTime="2022-03-17T14:19:21" maxSheetId="2" userName="Кинева Светлана Александровна" r:id="rId107" minRId="1354" maxRId="1360">
    <sheetIdMap count="1">
      <sheetId val="1"/>
    </sheetIdMap>
  </header>
  <header guid="{20274896-004F-4636-9599-E1946259AD55}" dateTime="2022-03-17T14:53:55" maxSheetId="2" userName="Кинева Светлана Александровна" r:id="rId108" minRId="1361" maxRId="1365">
    <sheetIdMap count="1">
      <sheetId val="1"/>
    </sheetIdMap>
  </header>
  <header guid="{B903CF7E-4354-4093-A8C0-302DC717FD2C}" dateTime="2022-03-17T14:57:22" maxSheetId="2" userName="Кинева Светлана Александровна" r:id="rId109" minRId="1366" maxRId="1372">
    <sheetIdMap count="1">
      <sheetId val="1"/>
    </sheetIdMap>
  </header>
  <header guid="{27A9DCEB-DFC9-4654-B40A-7AB846ABA2E9}" dateTime="2022-03-17T16:18:05" maxSheetId="2" userName="Кинева Светлана Александровна" r:id="rId110" minRId="1374" maxRId="1396">
    <sheetIdMap count="1">
      <sheetId val="1"/>
    </sheetIdMap>
  </header>
  <header guid="{42EA5E52-818E-432A-B4B6-A7FD8E14977E}" dateTime="2022-03-17T16:20:08" maxSheetId="2" userName="Кинева Светлана Александровна" r:id="rId111" minRId="1398" maxRId="1404">
    <sheetIdMap count="1">
      <sheetId val="1"/>
    </sheetIdMap>
  </header>
  <header guid="{E0A6D27D-3B5A-4394-AA01-CED332BE3851}" dateTime="2022-03-17T16:26:07" maxSheetId="2" userName="Кинева Светлана Александровна" r:id="rId112" minRId="1405" maxRId="1409">
    <sheetIdMap count="1">
      <sheetId val="1"/>
    </sheetIdMap>
  </header>
  <header guid="{D81024CF-5C8F-42AC-A49D-AC05365D969E}" dateTime="2022-03-17T16:38:02" maxSheetId="2" userName="Кинева Светлана Александровна" r:id="rId113" minRId="1410" maxRId="1429">
    <sheetIdMap count="1">
      <sheetId val="1"/>
    </sheetIdMap>
  </header>
  <header guid="{83355848-883F-43BD-95A5-04CAFBFDD384}" dateTime="2022-03-17T17:17:11" maxSheetId="2" userName="Кинева Светлана Александровна" r:id="rId114" minRId="1431" maxRId="1477">
    <sheetIdMap count="1">
      <sheetId val="1"/>
    </sheetIdMap>
  </header>
  <header guid="{634B4EE6-333D-4E29-AED6-C574BE638911}" dateTime="2022-03-17T17:23:04" maxSheetId="2" userName="Кинева Светлана Александровна" r:id="rId115" minRId="1479" maxRId="1487">
    <sheetIdMap count="1">
      <sheetId val="1"/>
    </sheetIdMap>
  </header>
  <header guid="{B631CC8A-DDD1-47AA-93FF-9E0C0026C926}" dateTime="2022-03-17T17:23:49" maxSheetId="2" userName="Кинева Светлана Александровна" r:id="rId116" minRId="1488">
    <sheetIdMap count="1">
      <sheetId val="1"/>
    </sheetIdMap>
  </header>
  <header guid="{CE9B52C0-2F88-41B2-A131-BD35556A0367}" dateTime="2022-03-17T17:31:39" maxSheetId="2" userName="Кинева Светлана Александровна" r:id="rId117" minRId="1489" maxRId="1516">
    <sheetIdMap count="1">
      <sheetId val="1"/>
    </sheetIdMap>
  </header>
  <header guid="{18CD097B-414E-4874-B53B-76D7CEFAA4B1}" dateTime="2022-03-17T17:33:20" maxSheetId="2" userName="Кинева Светлана Александровна" r:id="rId118" minRId="1518" maxRId="1523">
    <sheetIdMap count="1">
      <sheetId val="1"/>
    </sheetIdMap>
  </header>
  <header guid="{EF990C19-BFA0-4B35-B808-D78684204430}" dateTime="2022-03-17T17:37:10" maxSheetId="2" userName="Кинева Светлана Александровна" r:id="rId119" minRId="1525" maxRId="1539">
    <sheetIdMap count="1">
      <sheetId val="1"/>
    </sheetIdMap>
  </header>
  <header guid="{87A415DA-4748-4AB6-8D88-A4087EF5DBA7}" dateTime="2022-03-17T17:53:53" maxSheetId="2" userName="Кинева Светлана Александровна" r:id="rId120" minRId="1541" maxRId="1681">
    <sheetIdMap count="1">
      <sheetId val="1"/>
    </sheetIdMap>
  </header>
  <header guid="{3599E8C2-B00D-408F-ABAF-059E39C9B5CD}" dateTime="2022-03-17T17:55:01" maxSheetId="2" userName="Кинева Светлана Александровна" r:id="rId121">
    <sheetIdMap count="1">
      <sheetId val="1"/>
    </sheetIdMap>
  </header>
  <header guid="{9BC78189-3871-4BA2-8188-1D47B1FD1954}" dateTime="2022-03-18T16:18:12" maxSheetId="2" userName="Казьмина Наталья Анатольевна" r:id="rId122" minRId="1683" maxRId="1686">
    <sheetIdMap count="1">
      <sheetId val="1"/>
    </sheetIdMap>
  </header>
  <header guid="{0793B7EE-933D-4A98-A9C3-3EC1B7E2AE58}" dateTime="2022-03-18T16:19:15" maxSheetId="2" userName="Казьмина Наталья Анатольевна" r:id="rId123" minRId="1688">
    <sheetIdMap count="1">
      <sheetId val="1"/>
    </sheetIdMap>
  </header>
  <header guid="{B6372878-E7FA-4BCF-8A7F-8E8402EB2C33}" dateTime="2022-03-18T16:20:12" maxSheetId="2" userName="Казьмина Наталья Анатольевна" r:id="rId124" minRId="1689">
    <sheetIdMap count="1">
      <sheetId val="1"/>
    </sheetIdMap>
  </header>
  <header guid="{1E479E98-5F38-4CB1-9E8F-439E4FFE962C}" dateTime="2022-03-18T16:25:08" maxSheetId="2" userName="Казьмина Наталья Анатольевна" r:id="rId125" minRId="1690" maxRId="1693">
    <sheetIdMap count="1">
      <sheetId val="1"/>
    </sheetIdMap>
  </header>
  <header guid="{122C41D2-B491-4C77-A762-843617C46099}" dateTime="2022-03-18T17:06:05" maxSheetId="2" userName="Спиридонова Наталия Анатольевна" r:id="rId126" minRId="1694" maxRId="1703">
    <sheetIdMap count="1">
      <sheetId val="1"/>
    </sheetIdMap>
  </header>
  <header guid="{A7F7D94E-9227-4C9C-A357-E44A66CA73C7}" dateTime="2022-03-18T17:14:05" maxSheetId="2" userName="Парамонова Оксана Борисовна" r:id="rId127" minRId="1704" maxRId="1706">
    <sheetIdMap count="1">
      <sheetId val="1"/>
    </sheetIdMap>
  </header>
  <header guid="{7A858830-1C35-47D1-AA51-015961693514}" dateTime="2022-03-18T17:14:26" maxSheetId="2" userName="Парамонова Оксана Борисовна" r:id="rId128" minRId="1708" maxRId="1709">
    <sheetIdMap count="1">
      <sheetId val="1"/>
    </sheetIdMap>
  </header>
  <header guid="{14713857-9F9B-4E02-AFC2-7ED55636CAE7}" dateTime="2022-03-18T17:14:51" maxSheetId="2" userName="Парамонова Оксана Борисовна" r:id="rId129" minRId="1710">
    <sheetIdMap count="1">
      <sheetId val="1"/>
    </sheetIdMap>
  </header>
  <header guid="{E139F83E-122A-4F32-B109-2A323A314B03}" dateTime="2022-03-18T17:15:48" maxSheetId="2" userName="Казьмина Наталья Анатольевна" r:id="rId130">
    <sheetIdMap count="1">
      <sheetId val="1"/>
    </sheetIdMap>
  </header>
  <header guid="{7DE9254B-7B72-4BA2-9446-9DCF3938BB01}" dateTime="2022-03-18T17:21:06" maxSheetId="2" userName="Парамонова Оксана Борисовна" r:id="rId131" minRId="1713">
    <sheetIdMap count="1">
      <sheetId val="1"/>
    </sheetIdMap>
  </header>
  <header guid="{4CC1CA7D-61F2-40DB-A1E5-4BDE18F6C538}" dateTime="2022-03-18T17:22:12" maxSheetId="2" userName="Парамонова Оксана Борисовна" r:id="rId132" minRId="1714">
    <sheetIdMap count="1">
      <sheetId val="1"/>
    </sheetIdMap>
  </header>
  <header guid="{C6C08903-D56F-41F1-A796-F66ADF511D90}" dateTime="2022-03-18T17:29:44" maxSheetId="2" userName="Парамонова Оксана Борисовна" r:id="rId133" minRId="1716" maxRId="1718">
    <sheetIdMap count="1">
      <sheetId val="1"/>
    </sheetIdMap>
  </header>
  <header guid="{EA2D2105-2685-4E5E-AAFD-37FC342CBBA7}" dateTime="2022-03-18T17:29:59" maxSheetId="2" userName="Парамонова Оксана Борисовна" r:id="rId134">
    <sheetIdMap count="1">
      <sheetId val="1"/>
    </sheetIdMap>
  </header>
  <header guid="{EF3798D9-A171-4DC1-AB92-DCB5398C793A}" dateTime="2022-03-18T17:38:58" maxSheetId="2" userName="Кинева Светлана Александровна" r:id="rId135" minRId="1720">
    <sheetIdMap count="1">
      <sheetId val="1"/>
    </sheetIdMap>
  </header>
  <header guid="{361D0053-CBE4-42E8-8CF0-745100C9C649}" dateTime="2022-03-18T17:44:44" maxSheetId="2" userName="Казьмина Наталья Анатольевна" r:id="rId136">
    <sheetIdMap count="1">
      <sheetId val="1"/>
    </sheetIdMap>
  </header>
  <header guid="{DF57D7A5-B6FF-4EA9-956D-E1385F85E445}" dateTime="2022-03-18T17:47:03" maxSheetId="2" userName="Кинева Светлана Александровна" r:id="rId137" minRId="1723">
    <sheetIdMap count="1">
      <sheetId val="1"/>
    </sheetIdMap>
  </header>
  <header guid="{8BD4548B-A9C7-4067-ABDD-187B2E07C7FC}" dateTime="2022-03-18T17:47:13" maxSheetId="2" userName="Кинева Светлана Александровна" r:id="rId138">
    <sheetIdMap count="1">
      <sheetId val="1"/>
    </sheetIdMap>
  </header>
  <header guid="{EC05F716-5A6C-4CE1-8313-6D09E00D96D9}" dateTime="2022-03-18T17:50:03" maxSheetId="2" userName="Кинева Светлана Александровна" r:id="rId139" minRId="1725">
    <sheetIdMap count="1">
      <sheetId val="1"/>
    </sheetIdMap>
  </header>
  <header guid="{B6517771-9C36-4A94-A91A-7B07832C16D9}" dateTime="2022-03-18T17:53:55" maxSheetId="2" userName="Кинева Светлана Александровна" r:id="rId140" minRId="1726" maxRId="1727">
    <sheetIdMap count="1">
      <sheetId val="1"/>
    </sheetIdMap>
  </header>
  <header guid="{EEB88B2E-F7D6-457D-BAA8-8F5A177B4B42}" dateTime="2022-03-18T17:57:58" maxSheetId="2" userName="Кинева Светлана Александровна" r:id="rId141">
    <sheetIdMap count="1">
      <sheetId val="1"/>
    </sheetIdMap>
  </header>
  <header guid="{C95B99B7-827D-4DE9-A95B-11D8FCA20E26}" dateTime="2022-03-18T17:59:28" maxSheetId="2" userName="Кинева Светлана Александровна" r:id="rId142">
    <sheetIdMap count="1">
      <sheetId val="1"/>
    </sheetIdMap>
  </header>
  <header guid="{375AF3DF-7EEE-40D8-B5EC-B102A8EDDD12}" dateTime="2022-03-22T11:21:21" maxSheetId="2" userName="Кинева Светлана Александровна" r:id="rId143" minRId="1728">
    <sheetIdMap count="1">
      <sheetId val="1"/>
    </sheetIdMap>
  </header>
  <header guid="{42F2BAD6-C17B-447C-AE18-42DE98752EFD}" dateTime="2022-03-22T11:25:52" maxSheetId="2" userName="Кинева Светлана Александровна" r:id="rId144" minRId="1730" maxRId="1736">
    <sheetIdMap count="1">
      <sheetId val="1"/>
    </sheetIdMap>
  </header>
  <header guid="{BEBFFAEB-BBC9-46A8-94C2-DB02A6EC9B59}" dateTime="2022-03-22T11:43:20" maxSheetId="2" userName="Кинева Светлана Александровна" r:id="rId145" minRId="1738" maxRId="1739">
    <sheetIdMap count="1">
      <sheetId val="1"/>
    </sheetIdMap>
  </header>
  <header guid="{7E5562BC-FD6C-47C1-9FC6-7B0986411AD0}" dateTime="2022-03-23T11:37:08" maxSheetId="2" userName="Парамонова Оксана Борисовна" r:id="rId146">
    <sheetIdMap count="1">
      <sheetId val="1"/>
    </sheetIdMap>
  </header>
  <header guid="{4ACA1809-60D6-4096-8F1A-86898AC72818}" dateTime="2022-03-23T11:45:00" maxSheetId="2" userName="Парамонова Оксана Борисовна" r:id="rId147" minRId="1742" maxRId="1787">
    <sheetIdMap count="1">
      <sheetId val="1"/>
    </sheetIdMap>
  </header>
  <header guid="{2013DC10-9A6F-42B3-9631-9F0E9160D47A}" dateTime="2023-02-20T11:22:03" maxSheetId="2" userName="Кинева Светлана Александровна" r:id="rId148" minRId="1789" maxRId="1798">
    <sheetIdMap count="1">
      <sheetId val="1"/>
    </sheetIdMap>
  </header>
  <header guid="{17D665E7-59CD-40C4-8099-631724F58FAC}" dateTime="2023-02-20T11:22:26" maxSheetId="2" userName="Кинева Светлана Александровна" r:id="rId149" minRId="1799" maxRId="1801">
    <sheetIdMap count="1">
      <sheetId val="1"/>
    </sheetIdMap>
  </header>
  <header guid="{62BA7B60-3365-4248-92FC-D7209213BBEC}" dateTime="2023-02-20T11:29:17" maxSheetId="2" userName="Кинева Светлана Александровна" r:id="rId150" minRId="1802" maxRId="1815">
    <sheetIdMap count="1">
      <sheetId val="1"/>
    </sheetIdMap>
  </header>
  <header guid="{4D76DE24-2D63-405F-8AC6-02E6438EBF27}" dateTime="2023-02-20T11:58:35" maxSheetId="2" userName="Кинева Светлана Александровна" r:id="rId151" minRId="1816" maxRId="1817">
    <sheetIdMap count="1">
      <sheetId val="1"/>
    </sheetIdMap>
  </header>
  <header guid="{A578D728-FEFB-49A7-9A7B-EE64D91166B3}" dateTime="2023-02-20T12:30:29" maxSheetId="2" userName="Кинева Светлана Александровна" r:id="rId152" minRId="1818" maxRId="1827">
    <sheetIdMap count="1">
      <sheetId val="1"/>
    </sheetIdMap>
  </header>
  <header guid="{6D470B95-8048-444A-98EB-E31E8E7D9FC1}" dateTime="2023-02-20T12:36:18" maxSheetId="2" userName="Кинева Светлана Александровна" r:id="rId153" minRId="1828" maxRId="1834">
    <sheetIdMap count="1">
      <sheetId val="1"/>
    </sheetIdMap>
  </header>
  <header guid="{B5FA4D9D-30B5-454B-98F3-CFC4E0849817}" dateTime="2023-02-20T12:55:56" maxSheetId="2" userName="Кинева Светлана Александровна" r:id="rId154" minRId="1835" maxRId="1842">
    <sheetIdMap count="1">
      <sheetId val="1"/>
    </sheetIdMap>
  </header>
  <header guid="{60FBAE60-1B2E-4C30-9A48-BE95FC77A280}" dateTime="2023-02-21T11:31:12" maxSheetId="2" userName="Кинева Светлана Александровна" r:id="rId155" minRId="1843" maxRId="1844">
    <sheetIdMap count="1">
      <sheetId val="1"/>
    </sheetIdMap>
  </header>
  <header guid="{651E6F70-91E4-45DA-A714-72DB61D09287}" dateTime="2023-02-21T11:37:02" maxSheetId="2" userName="Кинева Светлана Александровна" r:id="rId156" minRId="1846" maxRId="1847">
    <sheetIdMap count="1">
      <sheetId val="1"/>
    </sheetIdMap>
  </header>
  <header guid="{864BD61A-74A6-46C1-B5E1-0ED04DDF1248}" dateTime="2023-02-21T13:03:56" maxSheetId="2" userName="Кинева Светлана Александровна" r:id="rId157" minRId="1849" maxRId="1890">
    <sheetIdMap count="1">
      <sheetId val="1"/>
    </sheetIdMap>
  </header>
  <header guid="{7B4F8D52-DCE5-4250-A9C8-3FF12A0C4C98}" dateTime="2023-02-21T15:02:59" maxSheetId="2" userName="Кинева Светлана Александровна" r:id="rId158" minRId="1891" maxRId="1895">
    <sheetIdMap count="1">
      <sheetId val="1"/>
    </sheetIdMap>
  </header>
  <header guid="{1C1B89CE-DE35-4A1E-99E9-47D291C67AA0}" dateTime="2023-02-21T15:06:12" maxSheetId="2" userName="Кинева Светлана Александровна" r:id="rId159" minRId="1896" maxRId="1903">
    <sheetIdMap count="1">
      <sheetId val="1"/>
    </sheetIdMap>
  </header>
  <header guid="{4D6E93D4-6710-42E3-9D28-74DEC842A292}" dateTime="2023-02-21T15:14:16" maxSheetId="2" userName="Кинева Светлана Александровна" r:id="rId160" minRId="1905" maxRId="1916">
    <sheetIdMap count="1">
      <sheetId val="1"/>
    </sheetIdMap>
  </header>
  <header guid="{A8F3380E-176D-43D2-9BBA-F26F7B8E8159}" dateTime="2023-02-21T15:51:26" maxSheetId="2" userName="Кинева Светлана Александровна" r:id="rId161" minRId="1918" maxRId="1920">
    <sheetIdMap count="1">
      <sheetId val="1"/>
    </sheetIdMap>
  </header>
  <header guid="{3D1922A4-C090-4289-916E-7A0CC8536A3A}" dateTime="2023-02-21T15:51:42" maxSheetId="2" userName="Кинева Светлана Александровна" r:id="rId162" minRId="1921">
    <sheetIdMap count="1">
      <sheetId val="1"/>
    </sheetIdMap>
  </header>
  <header guid="{E486F540-A465-44C9-AFE1-177D96DE4243}" dateTime="2023-02-21T16:02:30" maxSheetId="2" userName="Кинева Светлана Александровна" r:id="rId163" minRId="1922" maxRId="1937">
    <sheetIdMap count="1">
      <sheetId val="1"/>
    </sheetIdMap>
  </header>
  <header guid="{093D9DBC-29BE-47DD-B9E1-402A642BB68E}" dateTime="2023-02-21T16:29:19" maxSheetId="2" userName="Кинева Светлана Александровна" r:id="rId164" minRId="1939" maxRId="1964">
    <sheetIdMap count="1">
      <sheetId val="1"/>
    </sheetIdMap>
  </header>
  <header guid="{846DD893-39D1-416C-BB32-5CF86EB35E24}" dateTime="2023-02-21T17:06:33" maxSheetId="2" userName="Кинева Светлана Александровна" r:id="rId165" minRId="1966">
    <sheetIdMap count="1">
      <sheetId val="1"/>
    </sheetIdMap>
  </header>
  <header guid="{CBF448D9-DE56-4C75-A2FE-7FEDA40EAE55}" dateTime="2023-02-27T13:00:02" maxSheetId="2" userName="Кинева Светлана Александровна" r:id="rId166" minRId="1967" maxRId="1979">
    <sheetIdMap count="1">
      <sheetId val="1"/>
    </sheetIdMap>
  </header>
  <header guid="{1883279E-3867-450E-B0DC-2E8C086552E3}" dateTime="2023-02-27T14:21:20" maxSheetId="2" userName="Кинева Светлана Александровна" r:id="rId167" minRId="1981" maxRId="1993">
    <sheetIdMap count="1">
      <sheetId val="1"/>
    </sheetIdMap>
  </header>
  <header guid="{DA96914F-9B1D-4FF8-AD3F-B3043FBF9232}" dateTime="2023-02-27T14:32:06" maxSheetId="2" userName="Кинева Светлана Александровна" r:id="rId168" minRId="1995" maxRId="2018">
    <sheetIdMap count="1">
      <sheetId val="1"/>
    </sheetIdMap>
  </header>
  <header guid="{56600F69-0446-4C36-81D0-55F564A82107}" dateTime="2023-02-27T14:33:23" maxSheetId="2" userName="Кинева Светлана Александровна" r:id="rId169" minRId="2020" maxRId="2026">
    <sheetIdMap count="1">
      <sheetId val="1"/>
    </sheetIdMap>
  </header>
  <header guid="{72A8AF5A-D815-4A92-93C6-1F89BD3A8644}" dateTime="2023-02-27T14:48:34" maxSheetId="2" userName="Кинева Светлана Александровна" r:id="rId170" minRId="2027" maxRId="2043">
    <sheetIdMap count="1">
      <sheetId val="1"/>
    </sheetIdMap>
  </header>
  <header guid="{EFA00944-BEB9-4F6F-8E82-02901BD7DEDA}" dateTime="2023-02-27T16:20:01" maxSheetId="2" userName="Кинева Светлана Александровна" r:id="rId171" minRId="2045" maxRId="2073">
    <sheetIdMap count="1">
      <sheetId val="1"/>
    </sheetIdMap>
  </header>
  <header guid="{702FF3AB-F05D-4B4C-873C-EC2CE3749BF2}" dateTime="2023-02-27T16:29:48" maxSheetId="2" userName="Кинева Светлана Александровна" r:id="rId172" minRId="2075" maxRId="2076">
    <sheetIdMap count="1">
      <sheetId val="1"/>
    </sheetIdMap>
  </header>
  <header guid="{92EEFBD1-96BC-4361-BE22-F6C9D06E0D4F}" dateTime="2023-03-07T14:51:12" maxSheetId="2" userName="Спиридонова Наталия Анатольевна" r:id="rId173" minRId="2078" maxRId="2084">
    <sheetIdMap count="1">
      <sheetId val="1"/>
    </sheetIdMap>
  </header>
  <header guid="{9D269992-C094-4595-BEE3-BD17EA9CE124}" dateTime="2023-03-07T15:20:28" maxSheetId="2" userName="Спиридонова Наталия Анатольевна" r:id="rId174" minRId="2086" maxRId="2125">
    <sheetIdMap count="1">
      <sheetId val="1"/>
    </sheetIdMap>
  </header>
  <header guid="{F02F9EC2-005C-43DB-83D4-89BBF3AE5612}" dateTime="2023-03-07T15:21:21" maxSheetId="2" userName="Спиридонова Наталия Анатольевна" r:id="rId175" minRId="2126">
    <sheetIdMap count="1">
      <sheetId val="1"/>
    </sheetIdMap>
  </header>
  <header guid="{1CD4C652-2F0E-4665-A452-661E7CBAE281}" dateTime="2023-03-07T15:40:33" maxSheetId="2" userName="Спиридонова Наталия Анатольевна" r:id="rId176" minRId="2127" maxRId="2140">
    <sheetIdMap count="1">
      <sheetId val="1"/>
    </sheetIdMap>
  </header>
  <header guid="{8FB8AA69-AD20-4EF9-9F63-AE007981023C}" dateTime="2023-03-07T15:41:40" maxSheetId="2" userName="Спиридонова Наталия Анатольевна" r:id="rId177" minRId="2142">
    <sheetIdMap count="1">
      <sheetId val="1"/>
    </sheetIdMap>
  </header>
  <header guid="{B816CC4F-EC00-470A-B322-2C6175889357}" dateTime="2023-03-07T16:04:58" maxSheetId="2" userName="Спиридонова Наталия Анатольевна" r:id="rId178" minRId="2144" maxRId="2178">
    <sheetIdMap count="1">
      <sheetId val="1"/>
    </sheetIdMap>
  </header>
  <header guid="{052603FE-093D-4559-B514-AB360F2A8ED6}" dateTime="2023-03-09T16:09:04" maxSheetId="2" userName="Казьмина Наталья Анатольевна" r:id="rId179" minRId="2180" maxRId="2193">
    <sheetIdMap count="1">
      <sheetId val="1"/>
    </sheetIdMap>
  </header>
  <header guid="{AB111740-94A2-445B-B340-E659690CD916}" dateTime="2023-03-09T16:25:39" maxSheetId="2" userName="Казьмина Наталья Анатольевна" r:id="rId180" minRId="2194">
    <sheetIdMap count="1">
      <sheetId val="1"/>
    </sheetIdMap>
  </header>
  <header guid="{9D6C4E02-ABAB-4B03-83C2-B97AD714B483}" dateTime="2023-03-10T10:42:04" maxSheetId="2" userName="Казьмина Наталья Анатольевна" r:id="rId181" minRId="2195" maxRId="2206">
    <sheetIdMap count="1">
      <sheetId val="1"/>
    </sheetIdMap>
  </header>
  <header guid="{4DA294B5-D0C6-4E0C-960E-A342AB0B013B}" dateTime="2023-03-10T10:46:58" maxSheetId="2" userName="Казьмина Наталья Анатольевна" r:id="rId182" minRId="2208" maxRId="2211">
    <sheetIdMap count="1">
      <sheetId val="1"/>
    </sheetIdMap>
  </header>
  <header guid="{3756B554-58FA-4D57-B515-460E2521FA9E}" dateTime="2023-03-10T10:47:55" maxSheetId="2" userName="Казьмина Наталья Анатольевна" r:id="rId183" minRId="2212" maxRId="2213">
    <sheetIdMap count="1">
      <sheetId val="1"/>
    </sheetIdMap>
  </header>
  <header guid="{366D8F29-4DFE-4DB6-90A3-66D638051950}" dateTime="2023-03-10T10:53:28" maxSheetId="2" userName="Казьмина Наталья Анатольевна" r:id="rId184" minRId="2214" maxRId="2221">
    <sheetIdMap count="1">
      <sheetId val="1"/>
    </sheetIdMap>
  </header>
  <header guid="{425DC79B-081D-4688-8841-56C0A12E0E66}" dateTime="2023-03-10T10:54:09" maxSheetId="2" userName="Казьмина Наталья Анатольевна" r:id="rId185" minRId="2223">
    <sheetIdMap count="1">
      <sheetId val="1"/>
    </sheetIdMap>
  </header>
  <header guid="{F6CB4748-4667-4E87-A95C-8E304F5B45A1}" dateTime="2023-03-10T15:45:29" maxSheetId="2" userName="Казьмина Наталья Анатольевна" r:id="rId186" minRId="2224" maxRId="2225">
    <sheetIdMap count="1">
      <sheetId val="1"/>
    </sheetIdMap>
  </header>
  <header guid="{85B0EA6D-07FC-4483-A414-E43CCAC1ACAA}" dateTime="2023-03-10T15:53:46" maxSheetId="2" userName="Казьмина Наталья Анатольевна" r:id="rId187" minRId="2226" maxRId="2231">
    <sheetIdMap count="1">
      <sheetId val="1"/>
    </sheetIdMap>
  </header>
  <header guid="{2A8BA479-51B3-4DA1-80B3-14CBDA0B6456}" dateTime="2023-03-13T10:35:56" maxSheetId="2" userName="Казьмина Наталья Анатольевна" r:id="rId188" minRId="2233">
    <sheetIdMap count="1">
      <sheetId val="1"/>
    </sheetIdMap>
  </header>
  <header guid="{F979F9FA-9BE6-4412-AA77-65AD4FAF6D3A}" dateTime="2023-03-13T10:37:12" maxSheetId="2" userName="Казьмина Наталья Анатольевна" r:id="rId189" minRId="2235" maxRId="2236">
    <sheetIdMap count="1">
      <sheetId val="1"/>
    </sheetIdMap>
  </header>
  <header guid="{415E4B18-D8B8-42B2-89FF-73C44B801F7F}" dateTime="2023-03-13T10:55:43" maxSheetId="2" userName="Казьмина Наталья Анатольевна" r:id="rId190" minRId="2237" maxRId="2240">
    <sheetIdMap count="1">
      <sheetId val="1"/>
    </sheetIdMap>
  </header>
  <header guid="{5C00F04A-9DFB-4924-8A50-1FCBA590C231}" dateTime="2023-03-13T11:05:20" maxSheetId="2" userName="Спиридонова Наталия Анатольевна" r:id="rId191" minRId="2241" maxRId="2252">
    <sheetIdMap count="1">
      <sheetId val="1"/>
    </sheetIdMap>
  </header>
  <header guid="{14776561-0CFE-4276-9C16-3B97F5C00372}" dateTime="2023-03-13T11:14:25" maxSheetId="2" userName="Спиридонова Наталия Анатольевна" r:id="rId192" minRId="2253" maxRId="2267">
    <sheetIdMap count="1">
      <sheetId val="1"/>
    </sheetIdMap>
  </header>
  <header guid="{08BC1253-0453-4FD8-A71B-168A495E88D6}" dateTime="2023-03-13T11:18:22" maxSheetId="2" userName="Спиридонова Наталия Анатольевна" r:id="rId193" minRId="2268" maxRId="2273">
    <sheetIdMap count="1">
      <sheetId val="1"/>
    </sheetIdMap>
  </header>
  <header guid="{AFF8AAFB-D8A2-428B-BD9F-42E85E4930FF}" dateTime="2023-03-13T11:25:39" maxSheetId="2" userName="Спиридонова Наталия Анатольевна" r:id="rId194" minRId="2274" maxRId="2290">
    <sheetIdMap count="1">
      <sheetId val="1"/>
    </sheetIdMap>
  </header>
  <header guid="{68EBC60B-2E17-4D07-973C-0A7A69993B08}" dateTime="2023-03-13T11:25:50" maxSheetId="2" userName="Спиридонова Наталия Анатольевна" r:id="rId195">
    <sheetIdMap count="1">
      <sheetId val="1"/>
    </sheetIdMap>
  </header>
  <header guid="{3DAE0B58-6CE2-443B-83DA-575DF033ABD4}" dateTime="2023-03-13T11:29:55" maxSheetId="2" userName="Казьмина Наталья Анатольевна" r:id="rId196" minRId="2292" maxRId="2295">
    <sheetIdMap count="1">
      <sheetId val="1"/>
    </sheetIdMap>
  </header>
  <header guid="{E0DE1DE2-437D-4A52-A1F0-AC9BD87E8228}" dateTime="2023-03-13T11:30:39" maxSheetId="2" userName="Казьмина Наталья Анатольевна" r:id="rId197" minRId="2296">
    <sheetIdMap count="1">
      <sheetId val="1"/>
    </sheetIdMap>
  </header>
  <header guid="{B26571B3-0A2A-4575-9DAE-62A65F23A428}" dateTime="2023-03-13T11:32:55" maxSheetId="2" userName="Казьмина Наталья Анатольевна" r:id="rId198" minRId="2298" maxRId="2299">
    <sheetIdMap count="1">
      <sheetId val="1"/>
    </sheetIdMap>
  </header>
  <header guid="{8F1DE9AB-6BB4-4321-AC49-7D3E7FCC8835}" dateTime="2023-03-13T17:51:25" maxSheetId="2" userName="Казьмина Наталья Анатольевна" r:id="rId199">
    <sheetIdMap count="1">
      <sheetId val="1"/>
    </sheetIdMap>
  </header>
  <header guid="{3AEEB310-EC4E-451B-861C-7C5AF325B4B6}" dateTime="2023-03-17T16:53:23" maxSheetId="2" userName="Кинева Светлана Александровна" r:id="rId200" minRId="2300">
    <sheetIdMap count="1">
      <sheetId val="1"/>
    </sheetIdMap>
  </header>
  <header guid="{17B3A80F-B0E6-4013-97E0-6215913CFA5A}" dateTime="2023-03-17T17:07:00" maxSheetId="2" userName="Кинева Светлана Александровна" r:id="rId201">
    <sheetIdMap count="1">
      <sheetId val="1"/>
    </sheetIdMap>
  </header>
  <header guid="{705FF7B0-02D0-4D3B-BAFE-7A95B1984727}" dateTime="2023-03-17T17:19:25" maxSheetId="2" userName="Кинева Светлана Александровна" r:id="rId202" minRId="2303" maxRId="2306">
    <sheetIdMap count="1">
      <sheetId val="1"/>
    </sheetIdMap>
  </header>
  <header guid="{20DAE798-A33B-4C00-A2E1-2D202A5E66F5}" dateTime="2023-03-20T18:34:09" maxSheetId="2" userName="Парамонова Оксана Борисовна" r:id="rId203" minRId="2307">
    <sheetIdMap count="1">
      <sheetId val="1"/>
    </sheetIdMap>
  </header>
  <header guid="{8E74BF76-FD64-427C-BBD1-2B6F4BB636D8}" dateTime="2023-03-21T16:55:53" maxSheetId="2" userName="Карелина Наталья Игоревна" r:id="rId204" minRId="2309" maxRId="2310">
    <sheetIdMap count="1">
      <sheetId val="1"/>
    </sheetIdMap>
  </header>
  <header guid="{C415ECB4-BEF5-4CC6-B82A-A2537CA96949}" dateTime="2023-03-21T17:00:09" maxSheetId="2" userName="Карелина Наталья Игоревна" r:id="rId205" minRId="2312" maxRId="2313">
    <sheetIdMap count="1">
      <sheetId val="1"/>
    </sheetIdMap>
  </header>
  <header guid="{052ED630-ED71-48D1-8D46-3E266C05A315}" dateTime="2023-03-21T17:00:43" maxSheetId="2" userName="Карелина Наталья Игоревна" r:id="rId206">
    <sheetIdMap count="1">
      <sheetId val="1"/>
    </sheetIdMap>
  </header>
  <header guid="{F52F77EA-4F5C-4EF8-9A32-F50047B9E13B}" dateTime="2023-03-21T17:04:23" maxSheetId="2" userName="Карелина Наталья Игоревна" r:id="rId207" minRId="2317">
    <sheetIdMap count="1">
      <sheetId val="1"/>
    </sheetIdMap>
  </header>
  <header guid="{80FF8528-4D97-4ACC-9A33-9CB1A02D5574}" dateTime="2023-03-27T14:43:18" maxSheetId="2" userName="Парамонова Оксана Борисовна" r:id="rId208" minRId="2318">
    <sheetIdMap count="1">
      <sheetId val="1"/>
    </sheetIdMap>
  </header>
  <header guid="{D0AF6311-7EB5-4D72-BB71-73CD5677B86F}" dateTime="2023-03-27T15:05:18" maxSheetId="2" userName="Парамонова Оксана Борисовна" r:id="rId209" minRId="2320">
    <sheetIdMap count="1">
      <sheetId val="1"/>
    </sheetIdMap>
  </header>
  <header guid="{F3EE743E-CDB9-48EF-82E7-E30AF9C67B35}" dateTime="2023-03-27T15:07:52" maxSheetId="2" userName="Парамонова Оксана Борисовна" r:id="rId210" minRId="2322">
    <sheetIdMap count="1">
      <sheetId val="1"/>
    </sheetIdMap>
  </header>
  <header guid="{1AF0A6A9-16ED-4314-9DD3-51BBA4DE20B2}" dateTime="2023-03-30T14:07:15" maxSheetId="2" userName="Бессмертных Людмила Александровна" r:id="rId211">
    <sheetIdMap count="1">
      <sheetId val="1"/>
    </sheetIdMap>
  </header>
  <header guid="{16BB30A6-4965-4D10-9D3A-08AA2E13119D}" dateTime="2023-03-30T14:09:58" maxSheetId="2" userName="Бессмертных Людмила Александровна" r:id="rId212">
    <sheetIdMap count="1">
      <sheetId val="1"/>
    </sheetIdMap>
  </header>
  <header guid="{82DD2D01-F746-4BCA-B9F5-F75C3B4AB419}" dateTime="2023-04-21T10:58:46" maxSheetId="2" userName="Бессмертных Людмила Александровна" r:id="rId213">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7:D281" start="0" length="2147483647">
    <dxf>
      <font>
        <color rgb="FFFF0000"/>
      </font>
    </dxf>
  </rfmt>
  <rcc rId="1016" sId="1">
    <oc r="D3" t="inlineStr">
      <is>
        <t xml:space="preserve">                       от _________ 2020 №______</t>
      </is>
    </oc>
    <nc r="D3" t="inlineStr">
      <is>
        <t xml:space="preserve">                       от _________ 2022 №______</t>
      </is>
    </nc>
  </rcc>
  <rcc rId="1017" sId="1">
    <oc r="A5" t="inlineStr">
      <is>
        <t>Доходы бюджета города Нижневартовска за 2020 год 
по кодам классификации доходов бюджета</t>
      </is>
    </oc>
    <nc r="A5" t="inlineStr">
      <is>
        <t>Доходы бюджета города Нижневартовска за 2021 год 
по кодам классификации доходов бюджета</t>
      </is>
    </nc>
  </rcc>
  <rcc rId="1018" sId="1" numFmtId="4">
    <oc r="D16">
      <v>7523.75</v>
    </oc>
    <nc r="D16">
      <v>14716.29</v>
    </nc>
  </rcc>
  <rfmt sheetId="1" sqref="A16:D16" start="0" length="2147483647">
    <dxf>
      <font>
        <color auto="1"/>
      </font>
    </dxf>
  </rfmt>
  <rcc rId="1019" sId="1" numFmtId="4">
    <oc r="D27">
      <v>604.42999999999995</v>
    </oc>
    <nc r="D27">
      <v>0</v>
    </nc>
  </rcc>
  <rfmt sheetId="1" sqref="D27">
    <dxf>
      <numFmt numFmtId="165" formatCode="#,##0.00_ ;[Red]\-#,##0.00\ "/>
    </dxf>
  </rfmt>
  <rfmt sheetId="1" sqref="A27:D27" start="0" length="2147483647">
    <dxf>
      <font>
        <color auto="1"/>
      </font>
    </dxf>
  </rfmt>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82" sId="1" numFmtId="4">
    <oc r="D18">
      <v>32389.51</v>
    </oc>
    <nc r="D18">
      <v>43637.5</v>
    </nc>
  </rcc>
  <rfmt sheetId="1" sqref="A18:D18" start="0" length="2147483647">
    <dxf>
      <font>
        <color auto="1"/>
      </font>
    </dxf>
  </rfmt>
  <rfmt sheetId="1" sqref="A19:C19" start="0" length="2147483647">
    <dxf>
      <font>
        <color auto="1"/>
      </font>
    </dxf>
  </rfmt>
  <rcc rId="1183" sId="1" numFmtId="4">
    <oc r="D19">
      <v>2421.54</v>
    </oc>
    <nc r="D19">
      <v>4818.7299999999996</v>
    </nc>
  </rcc>
  <rfmt sheetId="1" sqref="D19" start="0" length="2147483647">
    <dxf>
      <font>
        <color auto="1"/>
      </font>
    </dxf>
  </rfmt>
  <rfmt sheetId="1" sqref="A20:C20" start="0" length="2147483647">
    <dxf>
      <font>
        <color auto="1"/>
      </font>
    </dxf>
  </rfmt>
  <rcc rId="1184" sId="1" numFmtId="4">
    <oc r="D20">
      <v>2029.27</v>
    </oc>
    <nc r="D20">
      <v>2042.39</v>
    </nc>
  </rcc>
  <rfmt sheetId="1" sqref="D20" start="0" length="2147483647">
    <dxf>
      <font>
        <color auto="1"/>
      </font>
    </dxf>
  </rfmt>
  <rfmt sheetId="1" sqref="A21:C21" start="0" length="2147483647">
    <dxf>
      <font>
        <color auto="1"/>
      </font>
    </dxf>
  </rfmt>
  <rcc rId="1185" sId="1" numFmtId="4">
    <oc r="D21">
      <v>25464.51</v>
    </oc>
    <nc r="D21">
      <v>34284.92</v>
    </nc>
  </rcc>
  <rfmt sheetId="1" sqref="D21" start="0" length="2147483647">
    <dxf>
      <font>
        <color auto="1"/>
      </font>
    </dxf>
  </rfmt>
  <rfmt sheetId="1" sqref="A22:C22" start="0" length="2147483647">
    <dxf>
      <font>
        <color auto="1"/>
      </font>
    </dxf>
  </rfmt>
  <rcc rId="1186" sId="1" numFmtId="4">
    <oc r="D22">
      <v>4453.7</v>
    </oc>
    <nc r="D22">
      <v>4738.43</v>
    </nc>
  </rcc>
  <rfmt sheetId="1" sqref="D22" start="0" length="2147483647">
    <dxf>
      <font>
        <color auto="1"/>
      </font>
    </dxf>
  </rfmt>
  <rcc rId="1187" sId="1" numFmtId="4">
    <oc r="D23">
      <v>28582.58</v>
    </oc>
    <nc r="D23">
      <v>32918.269999999997</v>
    </nc>
  </rcc>
  <rfmt sheetId="1" sqref="C23" start="0" length="2147483647">
    <dxf>
      <font>
        <color auto="1"/>
      </font>
    </dxf>
  </rfmt>
  <rfmt sheetId="1" sqref="B23" start="0" length="2147483647">
    <dxf>
      <font>
        <color auto="1"/>
      </font>
    </dxf>
  </rfmt>
  <rfmt sheetId="1" sqref="A23:C24" start="0" length="2147483647">
    <dxf>
      <font>
        <color auto="1"/>
      </font>
    </dxf>
  </rfmt>
  <rfmt sheetId="1" sqref="D23" start="0" length="2147483647">
    <dxf>
      <font>
        <color auto="1"/>
      </font>
    </dxf>
  </rfmt>
  <rcc rId="1188" sId="1" numFmtId="4">
    <oc r="D24">
      <v>1550.83</v>
    </oc>
    <nc r="D24">
      <v>2599.7199999999998</v>
    </nc>
  </rcc>
  <rfmt sheetId="1" sqref="D24" start="0" length="2147483647">
    <dxf>
      <font>
        <color auto="1"/>
      </font>
    </dxf>
  </rfmt>
  <rfmt sheetId="1" sqref="A25:C25" start="0" length="2147483647">
    <dxf>
      <font>
        <color auto="1"/>
      </font>
    </dxf>
  </rfmt>
  <rcc rId="1189" sId="1" numFmtId="4">
    <oc r="D25">
      <v>84.5</v>
    </oc>
    <nc r="D25">
      <v>2.69</v>
    </nc>
  </rcc>
  <rfmt sheetId="1" sqref="D25" start="0" length="2147483647">
    <dxf>
      <font>
        <color auto="1"/>
      </font>
    </dxf>
  </rfmt>
  <rcc rId="1190" sId="1" numFmtId="4">
    <oc r="D26">
      <v>-0.02</v>
    </oc>
    <nc r="D26">
      <v>0.51</v>
    </nc>
  </rcc>
  <rfmt sheetId="1" sqref="A26:D26" start="0" length="2147483647">
    <dxf>
      <font>
        <color auto="1"/>
      </font>
    </dxf>
  </rfmt>
</revisions>
</file>

<file path=xl/revisions/revisionLog10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891" sId="1" ref="A132:XFD132" action="deleteRow">
    <undo index="9" exp="ref" dr="D132" r="D9" sId="1"/>
    <rfmt sheetId="1" xfDxf="1" s="1" sqref="A132:XFD132"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2" t="inlineStr">
        <is>
          <t>120</t>
        </is>
      </nc>
      <ndxf>
        <font>
          <b/>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132" start="0" length="0">
      <dxf>
        <font>
          <b/>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132" t="inlineStr">
        <is>
          <t>Региональная служба по тарифам Ханты-Мансийского автономного округа – Югры</t>
        </is>
      </nc>
      <ndxf>
        <font>
          <b/>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132">
        <f>SUM(D133:D134)</f>
      </nc>
      <ndxf>
        <font>
          <b/>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1892" sId="1" ref="A132:XFD132" action="deleteRow">
    <rfmt sheetId="1" xfDxf="1" s="1" sqref="A132:XFD132"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2" t="inlineStr">
        <is>
          <t>120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32" t="inlineStr">
        <is>
          <t>1 16 01142 01 9000 140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32"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32">
        <v>0.24</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1893" sId="1" ref="A132:XFD132" action="deleteRow">
    <rfmt sheetId="1" xfDxf="1" s="1" sqref="A132:XFD132"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2" t="inlineStr">
        <is>
          <t>120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32" t="inlineStr">
        <is>
          <t>1 16 01192 01 9000 140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3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32">
        <v>50</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1894" sId="1">
    <oc r="D9">
      <f>SUM(D10,D12,D53,D66,D72,D78,D86,D125,D127,#REF!,D132,D134,D139,D141,D211,D213,D215,D217,D224,D232,D238,D230,D242)</f>
    </oc>
    <nc r="D9">
      <f>SUM(D10,D12,D53,D66,D72,D78,D86,D125,D127,D132,D134,D139,D141,D211,D213,D215,D217,D224,D232,D238,D230,D242)</f>
    </nc>
  </rcc>
  <rfmt sheetId="1" sqref="A127:XFD127" start="0" length="2147483647">
    <dxf>
      <font>
        <color auto="1"/>
      </font>
    </dxf>
  </rfmt>
  <rfmt sheetId="1" sqref="A132:C133" start="0" length="2147483647">
    <dxf>
      <font>
        <color auto="1"/>
      </font>
    </dxf>
  </rfmt>
  <rcc rId="1895" sId="1" numFmtId="4">
    <oc r="D133">
      <v>10</v>
    </oc>
    <nc r="D133">
      <v>0.09</v>
    </nc>
  </rcc>
  <rfmt sheetId="1" sqref="D132:D133" start="0" length="2147483647">
    <dxf>
      <font>
        <color auto="1"/>
      </font>
    </dxf>
  </rfmt>
</revisions>
</file>

<file path=xl/revisions/revisionLog10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35:C135" start="0" length="2147483647">
    <dxf>
      <font>
        <color auto="1"/>
      </font>
    </dxf>
  </rfmt>
  <rrc rId="1896" sId="1" ref="A136:XFD136" action="deleteRow">
    <rfmt sheetId="1" xfDxf="1" s="1" sqref="A136:XFD136"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6" t="inlineStr">
        <is>
          <t>170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36" t="inlineStr">
        <is>
          <t>1 16 01142 01 9000 140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36"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36">
        <v>40</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fmt sheetId="1" sqref="A136:C136" start="0" length="2147483647">
    <dxf>
      <font>
        <color auto="1"/>
      </font>
    </dxf>
  </rfmt>
  <rcc rId="1897" sId="1">
    <oc r="B137" t="inlineStr">
      <is>
        <t>1 16 01193 01 0005 140</t>
      </is>
    </oc>
    <nc r="B137" t="inlineStr">
      <is>
        <t>1 16 10123 01 0041 140</t>
      </is>
    </nc>
  </rcc>
  <rfmt sheetId="1" sqref="A137:C137" start="0" length="2147483647">
    <dxf>
      <font>
        <color auto="1"/>
      </font>
    </dxf>
  </rfmt>
  <rcc rId="1898" sId="1" numFmtId="4">
    <oc r="D137">
      <v>-2</v>
    </oc>
    <nc r="D137">
      <v>2</v>
    </nc>
  </rcc>
  <rfmt sheetId="1" sqref="D137" start="0" length="2147483647">
    <dxf>
      <font>
        <color auto="1"/>
      </font>
    </dxf>
  </rfmt>
  <rcc rId="1899" sId="1" numFmtId="4">
    <oc r="D135">
      <v>20.7</v>
    </oc>
    <nc r="D135">
      <v>1</v>
    </nc>
  </rcc>
  <rcc rId="1900" sId="1" numFmtId="4">
    <oc r="D136">
      <v>55.5</v>
    </oc>
    <nc r="D136">
      <v>37</v>
    </nc>
  </rcc>
  <rfmt sheetId="1" sqref="A134:D137" start="0" length="2147483647">
    <dxf>
      <font>
        <color auto="1"/>
      </font>
    </dxf>
  </rfmt>
  <rcc rId="1901" sId="1" numFmtId="4">
    <oc r="D139">
      <v>13.57</v>
    </oc>
    <nc r="D139">
      <v>3.03</v>
    </nc>
  </rcc>
  <rfmt sheetId="1" sqref="A138:XFD139" start="0" length="2147483647">
    <dxf>
      <font>
        <color auto="1"/>
      </font>
    </dxf>
  </rfmt>
  <rcc rId="1902" sId="1">
    <oc r="C13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oc>
    <nc r="C137"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rcc>
  <rcc rId="1903" sId="1">
    <oc r="C133" t="inlineStr">
      <is>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is>
    </oc>
    <nc r="C133"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0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03:B209" start="0" length="2147483647">
    <dxf>
      <font>
        <color auto="1"/>
      </font>
    </dxf>
  </rfmt>
  <rfmt sheetId="1" sqref="C203:C205" start="0" length="2147483647">
    <dxf>
      <font>
        <color auto="1"/>
      </font>
    </dxf>
  </rfmt>
  <rcc rId="1905" sId="1" xfDxf="1" s="1" dxf="1" numFmtId="4">
    <oc r="D203">
      <v>49978.62</v>
    </oc>
    <nc r="D203">
      <v>68017.039999999994</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06" sId="1" xfDxf="1" s="1" dxf="1" numFmtId="4">
    <oc r="D204">
      <v>6459.44</v>
    </oc>
    <nc r="D204">
      <v>4718.4799999999996</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07" sId="1" xfDxf="1" s="1" dxf="1" numFmtId="4">
    <oc r="D205">
      <v>431.45</v>
    </oc>
    <nc r="D205">
      <v>-436.88</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203:D205" start="0" length="2147483647">
    <dxf>
      <font>
        <color auto="1"/>
      </font>
    </dxf>
  </rfmt>
  <rcc rId="1908" sId="1" numFmtId="4">
    <oc r="D206">
      <v>-5.77</v>
    </oc>
    <nc r="D206">
      <v>-5.13</v>
    </nc>
  </rcc>
  <rrc rId="1909" sId="1" ref="A207:XFD207" action="insertRow"/>
  <rcc rId="1910" sId="1">
    <nc r="A207" t="inlineStr">
      <is>
        <t>182</t>
      </is>
    </nc>
  </rcc>
  <rcc rId="1911" sId="1">
    <nc r="B207" t="inlineStr">
      <is>
        <t>1 09 04052 04 2100 140</t>
      </is>
    </nc>
  </rcc>
  <rcc rId="1912" sId="1">
    <nc r="C207" t="inlineStr">
      <is>
        <t>Земельный налог (по обязательствам, возникшим до 1 января 2006 года), мобилизуемый на территориях городских округов (пени по соответствующему платежу)</t>
      </is>
    </nc>
  </rcc>
  <rcc rId="1913" sId="1" numFmtId="4">
    <nc r="D207">
      <v>0.02</v>
    </nc>
  </rcc>
  <rfmt sheetId="1" sqref="C206:D207" start="0" length="2147483647">
    <dxf>
      <font>
        <color auto="1"/>
      </font>
    </dxf>
  </rfmt>
  <rcc rId="1914" sId="1">
    <oc r="B208" t="inlineStr">
      <is>
        <t>1 09 04052 04 2100 140</t>
      </is>
    </oc>
    <nc r="B208" t="inlineStr">
      <is>
        <t>1 09 07052 04 1000 140</t>
      </is>
    </nc>
  </rcc>
  <rcc rId="1915" sId="1" xfDxf="1" s="1" dxf="1">
    <oc r="C208" t="inlineStr">
      <is>
        <t>Земельный налог (по обязательствам, возникшим до 1 января 2006 года), мобилизуемый на территориях городских округов (пени по соответствующему платежу)</t>
      </is>
    </oc>
    <nc r="C208" t="inlineStr">
      <is>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08" start="0" length="2147483647">
    <dxf>
      <font>
        <color auto="1"/>
      </font>
    </dxf>
  </rfmt>
  <rcc rId="1916" sId="1" numFmtId="4">
    <oc r="D208">
      <v>-7.45</v>
    </oc>
    <nc r="D208">
      <v>-7.41</v>
    </nc>
  </rcc>
  <rfmt sheetId="1" sqref="D208"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0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18" sId="1" xfDxf="1" s="1" dxf="1" numFmtId="4">
    <oc r="D209">
      <v>-97.38</v>
    </oc>
    <nc r="D209">
      <v>76.180000000000007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209" start="0" length="2147483647">
    <dxf>
      <font>
        <color auto="1"/>
      </font>
    </dxf>
  </rfmt>
  <rfmt sheetId="1" sqref="C209:C210" start="0" length="2147483647">
    <dxf>
      <font>
        <color auto="1"/>
      </font>
    </dxf>
  </rfmt>
  <rcc rId="1919" sId="1" xfDxf="1" s="1" dxf="1" numFmtId="4">
    <oc r="D210">
      <v>271.14999999999998</v>
    </oc>
    <nc r="D210">
      <v>131.34</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210" start="0" length="2147483647">
    <dxf>
      <font>
        <color auto="1"/>
      </font>
    </dxf>
  </rfmt>
  <rcc rId="1920" sId="1" xfDxf="1" s="1" dxf="1" numFmtId="4">
    <oc r="D212">
      <v>792.22</v>
    </oc>
    <nc r="D212">
      <v>126.08</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11:XFD212" start="0" length="2147483647">
    <dxf>
      <font>
        <color auto="1"/>
      </font>
    </dxf>
  </rfmt>
</revisions>
</file>

<file path=xl/revisions/revisionLog10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21" sId="1" numFmtId="4">
    <oc r="D214">
      <v>22.1</v>
    </oc>
    <nc r="D214">
      <v>44</v>
    </nc>
  </rcc>
  <rfmt sheetId="1" sqref="A213:XFD214" start="0" length="2147483647">
    <dxf>
      <font>
        <color auto="1"/>
      </font>
    </dxf>
  </rfmt>
</revisions>
</file>

<file path=xl/revisions/revisionLog10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922" sId="1" ref="A215:XFD215" action="deleteRow">
    <undo index="15" exp="ref" dr="D215" r="D9" sId="1"/>
    <rfmt sheetId="1" xfDxf="1" s="1" sqref="A215:XFD215"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5" t="inlineStr">
        <is>
          <t>410</t>
        </is>
      </nc>
      <ndxf>
        <font>
          <b/>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215" start="0" length="0">
      <dxf>
        <font>
          <b/>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215" t="inlineStr">
        <is>
          <t>Служба по контролю и надзору в сфере образования Ханты - Мансийского автономного округа  -Югры</t>
        </is>
      </nc>
      <ndxf>
        <font>
          <b/>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215">
        <f>SUM(D216:D216)</f>
      </nc>
      <ndxf>
        <font>
          <b/>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1923" sId="1" ref="A215:XFD215" action="deleteRow">
    <rfmt sheetId="1" xfDxf="1" s="1" sqref="A215:XFD215"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5" t="inlineStr">
        <is>
          <t>410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5" t="inlineStr">
        <is>
          <t>1 16 01193 01 0030 140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5">
        <v>45.38</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1924" sId="1">
    <oc r="D9">
      <f>SUM(D10,D12,D53,D66,D72,D78,D86,D125,D127,D132,D134,D138,D140,D211,D213,#REF!,D215,D222,D230,D236,D228,D240)</f>
    </oc>
    <nc r="D9">
      <f>SUM(D10,D12,D53,D66,D72,D78,D86,D125,D127,D132,D134,D138,D140,D211,D213,D215,D222,D230,D236,D228,D240)</f>
    </nc>
  </rcc>
  <rrc rId="1925" sId="1" ref="A221:XFD221" action="insertRow"/>
  <rcc rId="1926" sId="1">
    <nc r="A221" t="inlineStr">
      <is>
        <t>420</t>
      </is>
    </nc>
  </rcc>
  <rcc rId="1927" sId="1">
    <nc r="B221" t="inlineStr">
      <is>
        <t>1 16 01193 01 0005 140</t>
      </is>
    </nc>
  </rcc>
  <rcc rId="1928" sId="1">
    <nc r="C22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rcc>
  <rrc rId="1929" sId="1" ref="A217:XFD217" action="deleteRow">
    <rfmt sheetId="1" xfDxf="1" s="1" sqref="A217:XFD217"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7" t="inlineStr">
        <is>
          <t>420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7" t="inlineStr">
        <is>
          <t>1 16 01092 01 0004 140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7"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7">
        <v>1260</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1930" sId="1" ref="A217:XFD217" action="deleteRow">
    <rfmt sheetId="1" xfDxf="1" s="1" sqref="A217:XFD217"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7" t="inlineStr">
        <is>
          <t>420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7" t="inlineStr">
        <is>
          <t>1 16 01092 01 0005 140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7"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7">
        <v>150.5</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1931" sId="1" ref="A217:XFD217" action="deleteRow">
    <rfmt sheetId="1" xfDxf="1" s="1" sqref="A217:XFD217"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7" t="inlineStr">
        <is>
          <t>420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7" t="inlineStr">
        <is>
          <t>1 16 01092 01 0016 140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7"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законодательства об энергосбережении и о повышении энергетической эффективности)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7">
        <v>25</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fmt sheetId="1" sqref="A216:C218" start="0" length="2147483647">
    <dxf>
      <font>
        <color auto="1"/>
      </font>
    </dxf>
  </rfmt>
  <rcc rId="1932" sId="1" numFmtId="4">
    <oc r="D216">
      <v>28</v>
    </oc>
    <nc r="D216">
      <v>9</v>
    </nc>
  </rcc>
  <rcc rId="1933" sId="1" numFmtId="4">
    <oc r="D217">
      <v>950</v>
    </oc>
    <nc r="D217">
      <v>701.93</v>
    </nc>
  </rcc>
  <rcc rId="1934" sId="1" numFmtId="4">
    <nc r="D218">
      <v>370</v>
    </nc>
  </rcc>
  <rcc rId="1935" sId="1" numFmtId="4">
    <oc r="D219">
      <v>30</v>
    </oc>
    <nc r="D219">
      <v>3</v>
    </nc>
  </rcc>
  <rfmt sheetId="1" sqref="D216:D219" start="0" length="2147483647">
    <dxf>
      <font>
        <color auto="1"/>
      </font>
    </dxf>
  </rfmt>
  <rfmt sheetId="1" sqref="A215:D215" start="0" length="2147483647">
    <dxf>
      <font>
        <color auto="1"/>
      </font>
    </dxf>
  </rfmt>
  <rfmt sheetId="1" sqref="A219" start="0" length="2147483647">
    <dxf>
      <font>
        <color auto="1"/>
      </font>
    </dxf>
  </rfmt>
  <rcc rId="1936" sId="1">
    <oc r="B219" t="inlineStr">
      <is>
        <t>1 16 01193 01 0005 140</t>
      </is>
    </oc>
    <nc r="B219" t="inlineStr">
      <is>
        <t>1 16 01193 01 0007 140</t>
      </is>
    </nc>
  </rcc>
  <rcc rId="1937" sId="1" xfDxf="1" s="1" dxf="1">
    <oc r="C219"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oc>
    <nc r="C219"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219:C219"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0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21:B221" start="0" length="2147483647">
    <dxf>
      <font>
        <color auto="1"/>
      </font>
    </dxf>
  </rfmt>
  <rcc rId="1939" sId="1" numFmtId="4">
    <oc r="D221">
      <v>100</v>
    </oc>
    <nc r="D221">
      <v>22.02</v>
    </nc>
  </rcc>
  <rfmt sheetId="1" sqref="C221:D221" start="0" length="2147483647">
    <dxf>
      <font>
        <color auto="1"/>
      </font>
    </dxf>
  </rfmt>
  <rcc rId="1940" sId="1" numFmtId="4">
    <oc r="D222">
      <v>1030</v>
    </oc>
    <nc r="D222">
      <v>81</v>
    </nc>
  </rcc>
  <rfmt sheetId="1" sqref="A222:D222" start="0" length="2147483647">
    <dxf>
      <font>
        <color auto="1"/>
      </font>
    </dxf>
  </rfmt>
  <rcc rId="1941" sId="1" numFmtId="4">
    <oc r="D223">
      <v>450</v>
    </oc>
    <nc r="D223">
      <v>50</v>
    </nc>
  </rcc>
  <rfmt sheetId="1" sqref="A223:XFD223" start="0" length="2147483647">
    <dxf>
      <font>
        <color auto="1"/>
      </font>
    </dxf>
  </rfmt>
  <rfmt sheetId="1" sqref="A224:XFD224" start="0" length="2147483647">
    <dxf>
      <font>
        <color auto="1"/>
      </font>
    </dxf>
  </rfmt>
  <rcc rId="1942" sId="1" numFmtId="4">
    <oc r="D225">
      <v>102.83</v>
    </oc>
    <nc r="D225">
      <v>44.36</v>
    </nc>
  </rcc>
  <rfmt sheetId="1" sqref="A225:XFD225" start="0" length="2147483647">
    <dxf>
      <font>
        <color auto="1"/>
      </font>
    </dxf>
  </rfmt>
  <rfmt sheetId="1" sqref="A220:D220" start="0" length="2147483647">
    <dxf>
      <font>
        <color auto="1"/>
      </font>
    </dxf>
  </rfmt>
  <rcc rId="1943" sId="1" xfDxf="1" s="1" dxf="1" numFmtId="4">
    <oc r="D227">
      <v>290.69</v>
    </oc>
    <nc r="D227">
      <v>341.11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26:XFD227" start="0" length="2147483647">
    <dxf>
      <font>
        <color auto="1"/>
      </font>
    </dxf>
  </rfmt>
  <rfmt sheetId="1" sqref="A230:C230" start="0" length="2147483647">
    <dxf>
      <font>
        <color auto="1"/>
      </font>
    </dxf>
  </rfmt>
  <rcc rId="1944" sId="1" numFmtId="4">
    <oc r="D230">
      <v>469.18</v>
    </oc>
    <nc r="D230">
      <v>-300</v>
    </nc>
  </rcc>
  <rfmt sheetId="1" sqref="A230:XFD230" start="0" length="2147483647">
    <dxf>
      <font>
        <color auto="1"/>
      </font>
    </dxf>
  </rfmt>
  <rfmt sheetId="1" sqref="A232:XFD232" start="0" length="2147483647">
    <dxf>
      <font>
        <color auto="1"/>
      </font>
    </dxf>
  </rfmt>
  <rcc rId="1945" sId="1" numFmtId="4">
    <oc r="D232">
      <v>55</v>
    </oc>
    <nc r="D232">
      <v>5</v>
    </nc>
  </rcc>
  <rrc rId="1946" sId="1" ref="A233:XFD233" action="insertRow"/>
  <rcc rId="1947" sId="1" odxf="1" dxf="1">
    <nc r="A233" t="inlineStr">
      <is>
        <t>600</t>
      </is>
    </nc>
    <odxf>
      <font>
        <sz val="12"/>
        <name val="Times New Roman"/>
        <scheme val="none"/>
      </font>
    </odxf>
    <ndxf>
      <font>
        <sz val="12"/>
        <color rgb="FFFF0000"/>
        <name val="Times New Roman"/>
        <scheme val="none"/>
      </font>
    </ndxf>
  </rcc>
  <rfmt sheetId="1" sqref="B233" start="0" length="0">
    <dxf>
      <font>
        <sz val="12"/>
        <color rgb="FFFF0000"/>
        <name val="Times New Roman"/>
        <scheme val="none"/>
      </font>
    </dxf>
  </rfmt>
  <rfmt sheetId="1" sqref="C233" start="0" length="0">
    <dxf>
      <font>
        <sz val="12"/>
        <color rgb="FFFF0000"/>
        <name val="Times New Roman"/>
        <scheme val="none"/>
      </font>
    </dxf>
  </rfmt>
  <rfmt sheetId="1" sqref="D233" start="0" length="0">
    <dxf>
      <font>
        <sz val="12"/>
        <color rgb="FFFF0000"/>
        <name val="Times New Roman"/>
        <scheme val="none"/>
      </font>
    </dxf>
  </rfmt>
  <rfmt sheetId="1" sqref="E233" start="0" length="0">
    <dxf>
      <font>
        <sz val="12"/>
        <color rgb="FFFF0000"/>
        <name val="Times New Roman"/>
        <scheme val="none"/>
      </font>
    </dxf>
  </rfmt>
  <rfmt sheetId="1" sqref="F233" start="0" length="0">
    <dxf>
      <font>
        <sz val="12"/>
        <color rgb="FFFF0000"/>
        <name val="Times New Roman"/>
        <scheme val="none"/>
      </font>
    </dxf>
  </rfmt>
  <rfmt sheetId="1" sqref="A233:XFD233" start="0" length="0">
    <dxf>
      <font>
        <sz val="12"/>
        <color rgb="FFFF0000"/>
        <name val="Times New Roman"/>
        <scheme val="none"/>
      </font>
    </dxf>
  </rfmt>
  <rrc rId="1948" sId="1" ref="A233:XFD234" action="insertRow"/>
  <rcc rId="1949" sId="1" odxf="1" dxf="1">
    <nc r="A233" t="inlineStr">
      <is>
        <t>600</t>
      </is>
    </nc>
    <odxf>
      <font>
        <sz val="12"/>
        <name val="Times New Roman"/>
        <scheme val="none"/>
      </font>
    </odxf>
    <ndxf>
      <font>
        <sz val="12"/>
        <color rgb="FFFF0000"/>
        <name val="Times New Roman"/>
        <scheme val="none"/>
      </font>
    </ndxf>
  </rcc>
  <rcc rId="1950" sId="1" odxf="1" dxf="1">
    <nc r="B233" t="inlineStr">
      <is>
        <t>1 16 01192 01 0005 140</t>
      </is>
    </nc>
    <odxf>
      <font>
        <sz val="12"/>
        <name val="Times New Roman"/>
        <scheme val="none"/>
      </font>
    </odxf>
    <ndxf>
      <font>
        <sz val="12"/>
        <color rgb="FFFF0000"/>
        <name val="Times New Roman"/>
        <scheme val="none"/>
      </font>
    </ndxf>
  </rcc>
  <rcc rId="1951" sId="1" odxf="1" dxf="1">
    <nc r="C233"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t>
      </is>
    </nc>
    <odxf>
      <font>
        <sz val="12"/>
        <name val="Times New Roman"/>
        <scheme val="none"/>
      </font>
    </odxf>
    <ndxf>
      <font>
        <sz val="12"/>
        <color rgb="FFFF0000"/>
        <name val="Times New Roman"/>
        <scheme val="none"/>
      </font>
    </ndxf>
  </rcc>
  <rfmt sheetId="1" sqref="D233" start="0" length="0">
    <dxf>
      <font>
        <sz val="12"/>
        <color rgb="FFFF0000"/>
        <name val="Times New Roman"/>
        <scheme val="none"/>
      </font>
    </dxf>
  </rfmt>
  <rfmt sheetId="1" sqref="E233" start="0" length="0">
    <dxf>
      <font>
        <sz val="12"/>
        <color rgb="FFFF0000"/>
        <name val="Times New Roman"/>
        <scheme val="none"/>
      </font>
    </dxf>
  </rfmt>
  <rfmt sheetId="1" sqref="F233" start="0" length="0">
    <dxf>
      <font>
        <sz val="12"/>
        <color rgb="FFFF0000"/>
        <name val="Times New Roman"/>
        <scheme val="none"/>
      </font>
    </dxf>
  </rfmt>
  <rfmt sheetId="1" sqref="A233:XFD233" start="0" length="0">
    <dxf>
      <font>
        <sz val="12"/>
        <color rgb="FFFF0000"/>
        <name val="Times New Roman"/>
        <scheme val="none"/>
      </font>
    </dxf>
  </rfmt>
  <rcc rId="1952" sId="1" odxf="1" dxf="1">
    <nc r="A234" t="inlineStr">
      <is>
        <t>600</t>
      </is>
    </nc>
    <odxf>
      <font>
        <sz val="12"/>
        <name val="Times New Roman"/>
        <scheme val="none"/>
      </font>
    </odxf>
    <ndxf>
      <font>
        <sz val="12"/>
        <color rgb="FFFF0000"/>
        <name val="Times New Roman"/>
        <scheme val="none"/>
      </font>
    </ndxf>
  </rcc>
  <rfmt sheetId="1" sqref="B234" start="0" length="0">
    <dxf>
      <font>
        <sz val="12"/>
        <color rgb="FFFF0000"/>
        <name val="Times New Roman"/>
        <scheme val="none"/>
      </font>
    </dxf>
  </rfmt>
  <rfmt sheetId="1" sqref="C234" start="0" length="0">
    <dxf>
      <font>
        <sz val="12"/>
        <color rgb="FFFF0000"/>
        <name val="Times New Roman"/>
        <scheme val="none"/>
      </font>
    </dxf>
  </rfmt>
  <rfmt sheetId="1" sqref="D234" start="0" length="0">
    <dxf>
      <font>
        <sz val="12"/>
        <color rgb="FFFF0000"/>
        <name val="Times New Roman"/>
        <scheme val="none"/>
      </font>
    </dxf>
  </rfmt>
  <rfmt sheetId="1" sqref="E234" start="0" length="0">
    <dxf>
      <font>
        <sz val="12"/>
        <color rgb="FFFF0000"/>
        <name val="Times New Roman"/>
        <scheme val="none"/>
      </font>
    </dxf>
  </rfmt>
  <rfmt sheetId="1" sqref="F234" start="0" length="0">
    <dxf>
      <font>
        <sz val="12"/>
        <color rgb="FFFF0000"/>
        <name val="Times New Roman"/>
        <scheme val="none"/>
      </font>
    </dxf>
  </rfmt>
  <rfmt sheetId="1" sqref="A234:XFD234" start="0" length="0">
    <dxf>
      <font>
        <sz val="12"/>
        <color rgb="FFFF0000"/>
        <name val="Times New Roman"/>
        <scheme val="none"/>
      </font>
    </dxf>
  </rfmt>
  <rrc rId="1953" sId="1" ref="A231:XFD231" action="deleteRow">
    <rfmt sheetId="1" xfDxf="1" s="1" sqref="A231:XFD231"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31" t="inlineStr">
        <is>
          <t>600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31" t="inlineStr">
        <is>
          <t>1 16 01143 01 0016 140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31"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31">
        <v>3</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1954" sId="1" ref="A229:XFD229" action="deleteRow">
    <undo index="0" exp="area" dr="D229:D235" r="D228" sId="1"/>
    <rfmt sheetId="1" xfDxf="1" s="1" sqref="A229:XFD229"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9" t="inlineStr">
        <is>
          <t>600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9" t="inlineStr">
        <is>
          <t>1 16 01133 01 9000 140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9"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9">
        <v>3</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fmt sheetId="1" sqref="A231:XFD231" start="0" length="2147483647">
    <dxf>
      <font>
        <color auto="1"/>
      </font>
    </dxf>
  </rfmt>
  <rcc rId="1955" sId="1" numFmtId="4">
    <nc r="D231">
      <v>-300</v>
    </nc>
  </rcc>
  <rfmt sheetId="1" sqref="A232:A234" start="0" length="2147483647">
    <dxf>
      <font>
        <color auto="1"/>
      </font>
    </dxf>
  </rfmt>
  <rfmt sheetId="1" xfDxf="1" s="1" sqref="B232"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956" sId="1" xfDxf="1" s="1" dxf="1">
    <nc r="C232"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57" sId="1" odxf="1" dxf="1" numFmtId="4">
    <nc r="D232" t="inlineStr">
      <is>
        <t xml:space="preserve">225,95
</t>
      </is>
    </nc>
    <ndxf>
      <alignment wrapText="1" readingOrder="0"/>
    </ndxf>
  </rcc>
  <rcc rId="1958" sId="1">
    <nc r="B232" t="inlineStr">
      <is>
        <t>1 16 01203 01 9000 140</t>
      </is>
    </nc>
  </rcc>
  <rfmt sheetId="1" sqref="B232:C232" start="0" length="2147483647">
    <dxf>
      <font>
        <color auto="1"/>
      </font>
    </dxf>
  </rfmt>
  <rfmt sheetId="1" xfDxf="1" s="1" sqref="B233"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C233"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34"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C234"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959" sId="1">
    <nc r="B233" t="inlineStr">
      <is>
        <t>1 16 01332 01 0000 140</t>
      </is>
    </nc>
  </rcc>
  <rcc rId="1960" sId="1">
    <oc r="B234" t="inlineStr">
      <is>
        <t>1 16 01192 01 0005 140</t>
      </is>
    </oc>
    <nc r="B234" t="inlineStr">
      <is>
        <t>1 16 01333 01 0000 140</t>
      </is>
    </nc>
  </rcc>
  <rfmt sheetId="1" sqref="B233:B234" start="0" length="2147483647">
    <dxf>
      <font>
        <color auto="1"/>
      </font>
    </dxf>
  </rfmt>
  <rfmt sheetId="1" sqref="C234" start="0" length="2147483647">
    <dxf>
      <font>
        <color auto="1"/>
      </font>
    </dxf>
  </rfmt>
  <rcc rId="1961" sId="1" xfDxf="1" s="1" dxf="1" numFmtId="4">
    <nc r="D233">
      <v>103.37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62" sId="1" xfDxf="1" s="1" dxf="1" numFmtId="4">
    <oc r="D234">
      <v>300</v>
    </oc>
    <nc r="D234">
      <v>61.92</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232:D234" start="0" length="2147483647">
    <dxf>
      <font>
        <color auto="1"/>
      </font>
    </dxf>
  </rfmt>
  <rcc rId="1963" sId="1" xfDxf="1" s="1" dxf="1">
    <nc r="C233" t="inlineStr">
      <is>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33" start="0" length="2147483647">
    <dxf>
      <font>
        <color auto="1"/>
      </font>
    </dxf>
  </rfmt>
  <rcc rId="1964" sId="1" xfDxf="1" s="1" dxf="1">
    <oc r="C23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t>
      </is>
    </oc>
    <nc r="C234" t="inlineStr">
      <is>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0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66" sId="1" numFmtId="4">
    <oc r="D232" t="inlineStr">
      <is>
        <t xml:space="preserve">225,95
</t>
      </is>
    </oc>
    <nc r="D232">
      <v>225.95</v>
    </nc>
  </rcc>
</revisions>
</file>

<file path=xl/revisions/revisionLog10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967" sId="1" ref="A236:XFD236" action="deleteRow">
    <undo index="0" exp="area" dr="D236:D238" r="D235" sId="1"/>
    <rfmt sheetId="1" xfDxf="1" s="1" sqref="A236:XFD236"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36" t="inlineStr">
        <is>
          <t>660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36" t="inlineStr">
        <is>
          <t>1 16 01072 01 0029 140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36"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36">
        <v>25</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1968" sId="1" ref="A236:XFD236" action="deleteRow">
    <undo index="0" exp="area" dr="D236:D237" r="D235" sId="1"/>
    <rfmt sheetId="1" xfDxf="1" s="1" sqref="A236:XFD236"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36" t="inlineStr">
        <is>
          <t>660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36" t="inlineStr">
        <is>
          <t>1 16 01072 01 0030 140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36"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36">
        <v>10.5</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fmt sheetId="1" xfDxf="1" s="1" sqref="D236"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969" sId="1" numFmtId="4">
    <oc r="D233">
      <v>103.37</v>
    </oc>
    <nc r="D233">
      <v>103.38</v>
    </nc>
  </rcc>
  <rfmt sheetId="1" sqref="A228:XFD228" start="0" length="2147483647">
    <dxf>
      <font>
        <color auto="1"/>
      </font>
    </dxf>
  </rfmt>
  <rcc rId="1970" sId="1" numFmtId="4">
    <oc r="D236">
      <v>80</v>
    </oc>
    <nc r="D236">
      <v>176.94</v>
    </nc>
  </rcc>
  <rfmt sheetId="1" sqref="A235:XFD236" start="0" length="2147483647">
    <dxf>
      <font>
        <color auto="1"/>
      </font>
    </dxf>
  </rfmt>
  <rcc rId="1971" sId="1" xfDxf="1" s="1" dxf="1" numFmtId="4">
    <oc r="D238">
      <v>352</v>
    </oc>
    <nc r="D238">
      <v>300</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72" sId="1" xfDxf="1" s="1" dxf="1" numFmtId="4">
    <oc r="D239">
      <v>22.41</v>
    </oc>
    <nc r="D239">
      <v>27.5</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73" sId="1" xfDxf="1" s="1" dxf="1" numFmtId="4">
    <oc r="D240">
      <v>10</v>
    </oc>
    <nc r="D240">
      <v>21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38:XFD240" start="0" length="2147483647">
    <dxf>
      <font>
        <color auto="1"/>
      </font>
    </dxf>
  </rfmt>
  <rrc rId="1974" sId="1" ref="A241:XFD241" action="insertRow"/>
  <rcc rId="1975" sId="1" odxf="1" dxf="1">
    <nc r="A241" t="inlineStr">
      <is>
        <t>690</t>
      </is>
    </nc>
    <odxf>
      <font>
        <sz val="12"/>
        <name val="Times New Roman"/>
        <scheme val="none"/>
      </font>
    </odxf>
    <ndxf>
      <font>
        <sz val="12"/>
        <color rgb="FFFF0000"/>
        <name val="Times New Roman"/>
        <scheme val="none"/>
      </font>
    </ndxf>
  </rcc>
  <rfmt sheetId="1" sqref="B241" start="0" length="0">
    <dxf>
      <font>
        <sz val="12"/>
        <color rgb="FFFF0000"/>
        <name val="Times New Roman"/>
        <scheme val="none"/>
      </font>
    </dxf>
  </rfmt>
  <rfmt sheetId="1" sqref="C241" start="0" length="0">
    <dxf>
      <font>
        <sz val="12"/>
        <color rgb="FFFF0000"/>
        <name val="Times New Roman"/>
        <scheme val="none"/>
      </font>
    </dxf>
  </rfmt>
  <rfmt sheetId="1" sqref="D241" start="0" length="0">
    <dxf>
      <font>
        <sz val="12"/>
        <color rgb="FFFF0000"/>
        <name val="Times New Roman"/>
        <scheme val="none"/>
      </font>
    </dxf>
  </rfmt>
  <rfmt sheetId="1" sqref="E241" start="0" length="0">
    <dxf>
      <font>
        <sz val="12"/>
        <color rgb="FFFF0000"/>
        <name val="Times New Roman"/>
        <scheme val="none"/>
      </font>
    </dxf>
  </rfmt>
  <rfmt sheetId="1" sqref="F241" start="0" length="0">
    <dxf>
      <font>
        <sz val="12"/>
        <color rgb="FFFF0000"/>
        <name val="Times New Roman"/>
        <scheme val="none"/>
      </font>
    </dxf>
  </rfmt>
  <rfmt sheetId="1" sqref="G241" start="0" length="0">
    <dxf>
      <font>
        <sz val="12"/>
        <color rgb="FFFF0000"/>
        <name val="Times New Roman"/>
        <scheme val="none"/>
      </font>
    </dxf>
  </rfmt>
  <rfmt sheetId="1" sqref="H241" start="0" length="0">
    <dxf>
      <font>
        <sz val="12"/>
        <color rgb="FFFF0000"/>
        <name val="Times New Roman"/>
        <scheme val="none"/>
      </font>
    </dxf>
  </rfmt>
  <rfmt sheetId="1" sqref="I241" start="0" length="0">
    <dxf>
      <font>
        <sz val="12"/>
        <color rgb="FFFF0000"/>
        <name val="Times New Roman"/>
        <scheme val="none"/>
      </font>
    </dxf>
  </rfmt>
  <rfmt sheetId="1" sqref="J241" start="0" length="0">
    <dxf>
      <font>
        <sz val="12"/>
        <color rgb="FFFF0000"/>
        <name val="Times New Roman"/>
        <scheme val="none"/>
      </font>
    </dxf>
  </rfmt>
  <rfmt sheetId="1" sqref="K241" start="0" length="0">
    <dxf>
      <font>
        <sz val="12"/>
        <color rgb="FFFF0000"/>
        <name val="Times New Roman"/>
        <scheme val="none"/>
      </font>
    </dxf>
  </rfmt>
  <rfmt sheetId="1" sqref="L241" start="0" length="0">
    <dxf>
      <font>
        <sz val="12"/>
        <color rgb="FFFF0000"/>
        <name val="Times New Roman"/>
        <scheme val="none"/>
      </font>
    </dxf>
  </rfmt>
  <rfmt sheetId="1" sqref="M241" start="0" length="0">
    <dxf>
      <font>
        <sz val="12"/>
        <color rgb="FFFF0000"/>
        <name val="Times New Roman"/>
        <scheme val="none"/>
      </font>
    </dxf>
  </rfmt>
  <rfmt sheetId="1" sqref="N241" start="0" length="0">
    <dxf>
      <font>
        <sz val="12"/>
        <color rgb="FFFF0000"/>
        <name val="Times New Roman"/>
        <scheme val="none"/>
      </font>
    </dxf>
  </rfmt>
  <rfmt sheetId="1" sqref="O241" start="0" length="0">
    <dxf>
      <font>
        <sz val="12"/>
        <color rgb="FFFF0000"/>
        <name val="Times New Roman"/>
        <scheme val="none"/>
      </font>
    </dxf>
  </rfmt>
  <rfmt sheetId="1" sqref="P241" start="0" length="0">
    <dxf>
      <font>
        <sz val="12"/>
        <color rgb="FFFF0000"/>
        <name val="Times New Roman"/>
        <scheme val="none"/>
      </font>
    </dxf>
  </rfmt>
  <rfmt sheetId="1" sqref="Q241" start="0" length="0">
    <dxf>
      <font>
        <sz val="12"/>
        <color rgb="FFFF0000"/>
        <name val="Times New Roman"/>
        <scheme val="none"/>
      </font>
    </dxf>
  </rfmt>
  <rfmt sheetId="1" sqref="R241" start="0" length="0">
    <dxf>
      <font>
        <sz val="12"/>
        <color rgb="FFFF0000"/>
        <name val="Times New Roman"/>
        <scheme val="none"/>
      </font>
    </dxf>
  </rfmt>
  <rfmt sheetId="1" sqref="S241" start="0" length="0">
    <dxf>
      <font>
        <sz val="12"/>
        <color rgb="FFFF0000"/>
        <name val="Times New Roman"/>
        <scheme val="none"/>
      </font>
    </dxf>
  </rfmt>
  <rfmt sheetId="1" sqref="T241" start="0" length="0">
    <dxf>
      <font>
        <sz val="12"/>
        <color rgb="FFFF0000"/>
        <name val="Times New Roman"/>
        <scheme val="none"/>
      </font>
    </dxf>
  </rfmt>
  <rfmt sheetId="1" sqref="U241" start="0" length="0">
    <dxf>
      <font>
        <sz val="12"/>
        <color rgb="FFFF0000"/>
        <name val="Times New Roman"/>
        <scheme val="none"/>
      </font>
    </dxf>
  </rfmt>
  <rfmt sheetId="1" sqref="V241" start="0" length="0">
    <dxf>
      <font>
        <sz val="12"/>
        <color rgb="FFFF0000"/>
        <name val="Times New Roman"/>
        <scheme val="none"/>
      </font>
    </dxf>
  </rfmt>
  <rfmt sheetId="1" sqref="W241" start="0" length="0">
    <dxf>
      <font>
        <sz val="12"/>
        <color rgb="FFFF0000"/>
        <name val="Times New Roman"/>
        <scheme val="none"/>
      </font>
    </dxf>
  </rfmt>
  <rfmt sheetId="1" sqref="X241" start="0" length="0">
    <dxf>
      <font>
        <sz val="12"/>
        <color rgb="FFFF0000"/>
        <name val="Times New Roman"/>
        <scheme val="none"/>
      </font>
    </dxf>
  </rfmt>
  <rfmt sheetId="1" sqref="Y241" start="0" length="0">
    <dxf>
      <font>
        <sz val="12"/>
        <color rgb="FFFF0000"/>
        <name val="Times New Roman"/>
        <scheme val="none"/>
      </font>
    </dxf>
  </rfmt>
  <rfmt sheetId="1" sqref="Z241" start="0" length="0">
    <dxf>
      <font>
        <sz val="12"/>
        <color rgb="FFFF0000"/>
        <name val="Times New Roman"/>
        <scheme val="none"/>
      </font>
    </dxf>
  </rfmt>
  <rfmt sheetId="1" sqref="AA241" start="0" length="0">
    <dxf>
      <font>
        <sz val="12"/>
        <color rgb="FFFF0000"/>
        <name val="Times New Roman"/>
        <scheme val="none"/>
      </font>
    </dxf>
  </rfmt>
  <rfmt sheetId="1" sqref="AB241" start="0" length="0">
    <dxf>
      <font>
        <sz val="12"/>
        <color rgb="FFFF0000"/>
        <name val="Times New Roman"/>
        <scheme val="none"/>
      </font>
    </dxf>
  </rfmt>
  <rfmt sheetId="1" sqref="AC241" start="0" length="0">
    <dxf>
      <font>
        <sz val="12"/>
        <color rgb="FFFF0000"/>
        <name val="Times New Roman"/>
        <scheme val="none"/>
      </font>
    </dxf>
  </rfmt>
  <rfmt sheetId="1" sqref="AD241" start="0" length="0">
    <dxf>
      <font>
        <sz val="12"/>
        <color rgb="FFFF0000"/>
        <name val="Times New Roman"/>
        <scheme val="none"/>
      </font>
    </dxf>
  </rfmt>
  <rfmt sheetId="1" sqref="AE241" start="0" length="0">
    <dxf>
      <font>
        <sz val="12"/>
        <color rgb="FFFF0000"/>
        <name val="Times New Roman"/>
        <scheme val="none"/>
      </font>
    </dxf>
  </rfmt>
  <rfmt sheetId="1" sqref="AF241" start="0" length="0">
    <dxf>
      <font>
        <sz val="12"/>
        <color rgb="FFFF0000"/>
        <name val="Times New Roman"/>
        <scheme val="none"/>
      </font>
    </dxf>
  </rfmt>
  <rfmt sheetId="1" sqref="AG241" start="0" length="0">
    <dxf>
      <font>
        <sz val="12"/>
        <color rgb="FFFF0000"/>
        <name val="Times New Roman"/>
        <scheme val="none"/>
      </font>
    </dxf>
  </rfmt>
  <rfmt sheetId="1" sqref="AH241" start="0" length="0">
    <dxf>
      <font>
        <sz val="12"/>
        <color rgb="FFFF0000"/>
        <name val="Times New Roman"/>
        <scheme val="none"/>
      </font>
    </dxf>
  </rfmt>
  <rfmt sheetId="1" sqref="AI241" start="0" length="0">
    <dxf>
      <font>
        <sz val="12"/>
        <color rgb="FFFF0000"/>
        <name val="Times New Roman"/>
        <scheme val="none"/>
      </font>
    </dxf>
  </rfmt>
  <rfmt sheetId="1" sqref="AJ241" start="0" length="0">
    <dxf>
      <font>
        <sz val="12"/>
        <color rgb="FFFF0000"/>
        <name val="Times New Roman"/>
        <scheme val="none"/>
      </font>
    </dxf>
  </rfmt>
  <rfmt sheetId="1" sqref="AK241" start="0" length="0">
    <dxf>
      <font>
        <sz val="12"/>
        <color rgb="FFFF0000"/>
        <name val="Times New Roman"/>
        <scheme val="none"/>
      </font>
    </dxf>
  </rfmt>
  <rfmt sheetId="1" sqref="AL241" start="0" length="0">
    <dxf>
      <font>
        <sz val="12"/>
        <color rgb="FFFF0000"/>
        <name val="Times New Roman"/>
        <scheme val="none"/>
      </font>
    </dxf>
  </rfmt>
  <rfmt sheetId="1" sqref="AM241" start="0" length="0">
    <dxf>
      <font>
        <sz val="12"/>
        <color rgb="FFFF0000"/>
        <name val="Times New Roman"/>
        <scheme val="none"/>
      </font>
    </dxf>
  </rfmt>
  <rfmt sheetId="1" sqref="AN241" start="0" length="0">
    <dxf>
      <font>
        <sz val="12"/>
        <color rgb="FFFF0000"/>
        <name val="Times New Roman"/>
        <scheme val="none"/>
      </font>
    </dxf>
  </rfmt>
  <rfmt sheetId="1" sqref="AO241" start="0" length="0">
    <dxf>
      <font>
        <sz val="12"/>
        <color rgb="FFFF0000"/>
        <name val="Times New Roman"/>
        <scheme val="none"/>
      </font>
    </dxf>
  </rfmt>
  <rfmt sheetId="1" sqref="AP241" start="0" length="0">
    <dxf>
      <font>
        <sz val="12"/>
        <color rgb="FFFF0000"/>
        <name val="Times New Roman"/>
        <scheme val="none"/>
      </font>
    </dxf>
  </rfmt>
  <rfmt sheetId="1" sqref="AQ241" start="0" length="0">
    <dxf>
      <font>
        <sz val="12"/>
        <color rgb="FFFF0000"/>
        <name val="Times New Roman"/>
        <scheme val="none"/>
      </font>
    </dxf>
  </rfmt>
  <rfmt sheetId="1" sqref="AR241" start="0" length="0">
    <dxf>
      <font>
        <sz val="12"/>
        <color rgb="FFFF0000"/>
        <name val="Times New Roman"/>
        <scheme val="none"/>
      </font>
    </dxf>
  </rfmt>
  <rfmt sheetId="1" sqref="AS241" start="0" length="0">
    <dxf>
      <font>
        <sz val="12"/>
        <color rgb="FFFF0000"/>
        <name val="Times New Roman"/>
        <scheme val="none"/>
      </font>
    </dxf>
  </rfmt>
  <rfmt sheetId="1" sqref="AT241" start="0" length="0">
    <dxf>
      <font>
        <sz val="12"/>
        <color rgb="FFFF0000"/>
        <name val="Times New Roman"/>
        <scheme val="none"/>
      </font>
    </dxf>
  </rfmt>
  <rfmt sheetId="1" sqref="AU241" start="0" length="0">
    <dxf>
      <font>
        <sz val="12"/>
        <color rgb="FFFF0000"/>
        <name val="Times New Roman"/>
        <scheme val="none"/>
      </font>
    </dxf>
  </rfmt>
  <rfmt sheetId="1" sqref="AV241" start="0" length="0">
    <dxf>
      <font>
        <sz val="12"/>
        <color rgb="FFFF0000"/>
        <name val="Times New Roman"/>
        <scheme val="none"/>
      </font>
    </dxf>
  </rfmt>
  <rfmt sheetId="1" sqref="AW241" start="0" length="0">
    <dxf>
      <font>
        <sz val="12"/>
        <color rgb="FFFF0000"/>
        <name val="Times New Roman"/>
        <scheme val="none"/>
      </font>
    </dxf>
  </rfmt>
  <rfmt sheetId="1" sqref="AX241" start="0" length="0">
    <dxf>
      <font>
        <sz val="12"/>
        <color rgb="FFFF0000"/>
        <name val="Times New Roman"/>
        <scheme val="none"/>
      </font>
    </dxf>
  </rfmt>
  <rfmt sheetId="1" sqref="AY241" start="0" length="0">
    <dxf>
      <font>
        <sz val="12"/>
        <color rgb="FFFF0000"/>
        <name val="Times New Roman"/>
        <scheme val="none"/>
      </font>
    </dxf>
  </rfmt>
  <rfmt sheetId="1" sqref="AZ241" start="0" length="0">
    <dxf>
      <font>
        <sz val="12"/>
        <color rgb="FFFF0000"/>
        <name val="Times New Roman"/>
        <scheme val="none"/>
      </font>
    </dxf>
  </rfmt>
  <rfmt sheetId="1" sqref="BA241" start="0" length="0">
    <dxf>
      <font>
        <sz val="12"/>
        <color rgb="FFFF0000"/>
        <name val="Times New Roman"/>
        <scheme val="none"/>
      </font>
    </dxf>
  </rfmt>
  <rfmt sheetId="1" sqref="BB241" start="0" length="0">
    <dxf>
      <font>
        <sz val="12"/>
        <color rgb="FFFF0000"/>
        <name val="Times New Roman"/>
        <scheme val="none"/>
      </font>
    </dxf>
  </rfmt>
  <rfmt sheetId="1" sqref="BC241" start="0" length="0">
    <dxf>
      <font>
        <sz val="12"/>
        <color rgb="FFFF0000"/>
        <name val="Times New Roman"/>
        <scheme val="none"/>
      </font>
    </dxf>
  </rfmt>
  <rfmt sheetId="1" sqref="BD241" start="0" length="0">
    <dxf>
      <font>
        <sz val="12"/>
        <color rgb="FFFF0000"/>
        <name val="Times New Roman"/>
        <scheme val="none"/>
      </font>
    </dxf>
  </rfmt>
  <rfmt sheetId="1" sqref="BE241" start="0" length="0">
    <dxf>
      <font>
        <sz val="12"/>
        <color rgb="FFFF0000"/>
        <name val="Times New Roman"/>
        <scheme val="none"/>
      </font>
    </dxf>
  </rfmt>
  <rfmt sheetId="1" sqref="BF241" start="0" length="0">
    <dxf>
      <font>
        <sz val="12"/>
        <color rgb="FFFF0000"/>
        <name val="Times New Roman"/>
        <scheme val="none"/>
      </font>
    </dxf>
  </rfmt>
  <rfmt sheetId="1" sqref="BG241" start="0" length="0">
    <dxf>
      <font>
        <sz val="12"/>
        <color rgb="FFFF0000"/>
        <name val="Times New Roman"/>
        <scheme val="none"/>
      </font>
    </dxf>
  </rfmt>
  <rfmt sheetId="1" sqref="BH241" start="0" length="0">
    <dxf>
      <font>
        <sz val="12"/>
        <color rgb="FFFF0000"/>
        <name val="Times New Roman"/>
        <scheme val="none"/>
      </font>
    </dxf>
  </rfmt>
  <rfmt sheetId="1" sqref="BI241" start="0" length="0">
    <dxf>
      <font>
        <sz val="12"/>
        <color rgb="FFFF0000"/>
        <name val="Times New Roman"/>
        <scheme val="none"/>
      </font>
    </dxf>
  </rfmt>
  <rfmt sheetId="1" sqref="BJ241" start="0" length="0">
    <dxf>
      <font>
        <sz val="12"/>
        <color rgb="FFFF0000"/>
        <name val="Times New Roman"/>
        <scheme val="none"/>
      </font>
    </dxf>
  </rfmt>
  <rfmt sheetId="1" sqref="BK241" start="0" length="0">
    <dxf>
      <font>
        <sz val="12"/>
        <color rgb="FFFF0000"/>
        <name val="Times New Roman"/>
        <scheme val="none"/>
      </font>
    </dxf>
  </rfmt>
  <rfmt sheetId="1" sqref="BL241" start="0" length="0">
    <dxf>
      <font>
        <sz val="12"/>
        <color rgb="FFFF0000"/>
        <name val="Times New Roman"/>
        <scheme val="none"/>
      </font>
    </dxf>
  </rfmt>
  <rfmt sheetId="1" sqref="BM241" start="0" length="0">
    <dxf>
      <font>
        <sz val="12"/>
        <color rgb="FFFF0000"/>
        <name val="Times New Roman"/>
        <scheme val="none"/>
      </font>
    </dxf>
  </rfmt>
  <rfmt sheetId="1" sqref="BN241" start="0" length="0">
    <dxf>
      <font>
        <sz val="12"/>
        <color rgb="FFFF0000"/>
        <name val="Times New Roman"/>
        <scheme val="none"/>
      </font>
    </dxf>
  </rfmt>
  <rfmt sheetId="1" sqref="BO241" start="0" length="0">
    <dxf>
      <font>
        <sz val="12"/>
        <color rgb="FFFF0000"/>
        <name val="Times New Roman"/>
        <scheme val="none"/>
      </font>
    </dxf>
  </rfmt>
  <rfmt sheetId="1" sqref="BP241" start="0" length="0">
    <dxf>
      <font>
        <sz val="12"/>
        <color rgb="FFFF0000"/>
        <name val="Times New Roman"/>
        <scheme val="none"/>
      </font>
    </dxf>
  </rfmt>
  <rfmt sheetId="1" sqref="BQ241" start="0" length="0">
    <dxf>
      <font>
        <sz val="12"/>
        <color rgb="FFFF0000"/>
        <name val="Times New Roman"/>
        <scheme val="none"/>
      </font>
    </dxf>
  </rfmt>
  <rfmt sheetId="1" sqref="BR241" start="0" length="0">
    <dxf>
      <font>
        <sz val="12"/>
        <color rgb="FFFF0000"/>
        <name val="Times New Roman"/>
        <scheme val="none"/>
      </font>
    </dxf>
  </rfmt>
  <rfmt sheetId="1" sqref="BS241" start="0" length="0">
    <dxf>
      <font>
        <sz val="12"/>
        <color rgb="FFFF0000"/>
        <name val="Times New Roman"/>
        <scheme val="none"/>
      </font>
    </dxf>
  </rfmt>
  <rfmt sheetId="1" sqref="BT241" start="0" length="0">
    <dxf>
      <font>
        <sz val="12"/>
        <color rgb="FFFF0000"/>
        <name val="Times New Roman"/>
        <scheme val="none"/>
      </font>
    </dxf>
  </rfmt>
  <rfmt sheetId="1" sqref="BU241" start="0" length="0">
    <dxf>
      <font>
        <sz val="12"/>
        <color rgb="FFFF0000"/>
        <name val="Times New Roman"/>
        <scheme val="none"/>
      </font>
    </dxf>
  </rfmt>
  <rfmt sheetId="1" sqref="BV241" start="0" length="0">
    <dxf>
      <font>
        <sz val="12"/>
        <color rgb="FFFF0000"/>
        <name val="Times New Roman"/>
        <scheme val="none"/>
      </font>
    </dxf>
  </rfmt>
  <rfmt sheetId="1" sqref="BW241" start="0" length="0">
    <dxf>
      <font>
        <sz val="12"/>
        <color rgb="FFFF0000"/>
        <name val="Times New Roman"/>
        <scheme val="none"/>
      </font>
    </dxf>
  </rfmt>
  <rfmt sheetId="1" sqref="BX241" start="0" length="0">
    <dxf>
      <font>
        <sz val="12"/>
        <color rgb="FFFF0000"/>
        <name val="Times New Roman"/>
        <scheme val="none"/>
      </font>
    </dxf>
  </rfmt>
  <rfmt sheetId="1" sqref="BY241" start="0" length="0">
    <dxf>
      <font>
        <sz val="12"/>
        <color rgb="FFFF0000"/>
        <name val="Times New Roman"/>
        <scheme val="none"/>
      </font>
    </dxf>
  </rfmt>
  <rfmt sheetId="1" sqref="BZ241" start="0" length="0">
    <dxf>
      <font>
        <sz val="12"/>
        <color rgb="FFFF0000"/>
        <name val="Times New Roman"/>
        <scheme val="none"/>
      </font>
    </dxf>
  </rfmt>
  <rfmt sheetId="1" sqref="CA241" start="0" length="0">
    <dxf>
      <font>
        <sz val="12"/>
        <color rgb="FFFF0000"/>
        <name val="Times New Roman"/>
        <scheme val="none"/>
      </font>
    </dxf>
  </rfmt>
  <rfmt sheetId="1" sqref="CB241" start="0" length="0">
    <dxf>
      <font>
        <sz val="12"/>
        <color rgb="FFFF0000"/>
        <name val="Times New Roman"/>
        <scheme val="none"/>
      </font>
    </dxf>
  </rfmt>
  <rfmt sheetId="1" sqref="CC241" start="0" length="0">
    <dxf>
      <font>
        <sz val="12"/>
        <color rgb="FFFF0000"/>
        <name val="Times New Roman"/>
        <scheme val="none"/>
      </font>
    </dxf>
  </rfmt>
  <rfmt sheetId="1" sqref="CD241" start="0" length="0">
    <dxf>
      <font>
        <sz val="12"/>
        <color rgb="FFFF0000"/>
        <name val="Times New Roman"/>
        <scheme val="none"/>
      </font>
    </dxf>
  </rfmt>
  <rfmt sheetId="1" sqref="CE241" start="0" length="0">
    <dxf>
      <font>
        <sz val="12"/>
        <color rgb="FFFF0000"/>
        <name val="Times New Roman"/>
        <scheme val="none"/>
      </font>
    </dxf>
  </rfmt>
  <rfmt sheetId="1" sqref="CF241" start="0" length="0">
    <dxf>
      <font>
        <sz val="12"/>
        <color rgb="FFFF0000"/>
        <name val="Times New Roman"/>
        <scheme val="none"/>
      </font>
    </dxf>
  </rfmt>
  <rfmt sheetId="1" sqref="CG241" start="0" length="0">
    <dxf>
      <font>
        <sz val="12"/>
        <color rgb="FFFF0000"/>
        <name val="Times New Roman"/>
        <scheme val="none"/>
      </font>
    </dxf>
  </rfmt>
  <rfmt sheetId="1" sqref="CH241" start="0" length="0">
    <dxf>
      <font>
        <sz val="12"/>
        <color rgb="FFFF0000"/>
        <name val="Times New Roman"/>
        <scheme val="none"/>
      </font>
    </dxf>
  </rfmt>
  <rfmt sheetId="1" sqref="CI241" start="0" length="0">
    <dxf>
      <font>
        <sz val="12"/>
        <color rgb="FFFF0000"/>
        <name val="Times New Roman"/>
        <scheme val="none"/>
      </font>
    </dxf>
  </rfmt>
  <rfmt sheetId="1" sqref="CJ241" start="0" length="0">
    <dxf>
      <font>
        <sz val="12"/>
        <color rgb="FFFF0000"/>
        <name val="Times New Roman"/>
        <scheme val="none"/>
      </font>
    </dxf>
  </rfmt>
  <rfmt sheetId="1" sqref="CK241" start="0" length="0">
    <dxf>
      <font>
        <sz val="12"/>
        <color rgb="FFFF0000"/>
        <name val="Times New Roman"/>
        <scheme val="none"/>
      </font>
    </dxf>
  </rfmt>
  <rfmt sheetId="1" sqref="CL241" start="0" length="0">
    <dxf>
      <font>
        <sz val="12"/>
        <color rgb="FFFF0000"/>
        <name val="Times New Roman"/>
        <scheme val="none"/>
      </font>
    </dxf>
  </rfmt>
  <rfmt sheetId="1" sqref="CM241" start="0" length="0">
    <dxf>
      <font>
        <sz val="12"/>
        <color rgb="FFFF0000"/>
        <name val="Times New Roman"/>
        <scheme val="none"/>
      </font>
    </dxf>
  </rfmt>
  <rfmt sheetId="1" sqref="CN241" start="0" length="0">
    <dxf>
      <font>
        <sz val="12"/>
        <color rgb="FFFF0000"/>
        <name val="Times New Roman"/>
        <scheme val="none"/>
      </font>
    </dxf>
  </rfmt>
  <rfmt sheetId="1" sqref="CO241" start="0" length="0">
    <dxf>
      <font>
        <sz val="12"/>
        <color rgb="FFFF0000"/>
        <name val="Times New Roman"/>
        <scheme val="none"/>
      </font>
    </dxf>
  </rfmt>
  <rfmt sheetId="1" sqref="CP241" start="0" length="0">
    <dxf>
      <font>
        <sz val="12"/>
        <color rgb="FFFF0000"/>
        <name val="Times New Roman"/>
        <scheme val="none"/>
      </font>
    </dxf>
  </rfmt>
  <rfmt sheetId="1" sqref="CQ241" start="0" length="0">
    <dxf>
      <font>
        <sz val="12"/>
        <color rgb="FFFF0000"/>
        <name val="Times New Roman"/>
        <scheme val="none"/>
      </font>
    </dxf>
  </rfmt>
  <rfmt sheetId="1" sqref="CR241" start="0" length="0">
    <dxf>
      <font>
        <sz val="12"/>
        <color rgb="FFFF0000"/>
        <name val="Times New Roman"/>
        <scheme val="none"/>
      </font>
    </dxf>
  </rfmt>
  <rfmt sheetId="1" sqref="CS241" start="0" length="0">
    <dxf>
      <font>
        <sz val="12"/>
        <color rgb="FFFF0000"/>
        <name val="Times New Roman"/>
        <scheme val="none"/>
      </font>
    </dxf>
  </rfmt>
  <rfmt sheetId="1" sqref="CT241" start="0" length="0">
    <dxf>
      <font>
        <sz val="12"/>
        <color rgb="FFFF0000"/>
        <name val="Times New Roman"/>
        <scheme val="none"/>
      </font>
    </dxf>
  </rfmt>
  <rfmt sheetId="1" sqref="CU241" start="0" length="0">
    <dxf>
      <font>
        <sz val="12"/>
        <color rgb="FFFF0000"/>
        <name val="Times New Roman"/>
        <scheme val="none"/>
      </font>
    </dxf>
  </rfmt>
  <rfmt sheetId="1" sqref="CV241" start="0" length="0">
    <dxf>
      <font>
        <sz val="12"/>
        <color rgb="FFFF0000"/>
        <name val="Times New Roman"/>
        <scheme val="none"/>
      </font>
    </dxf>
  </rfmt>
  <rfmt sheetId="1" sqref="CW241" start="0" length="0">
    <dxf>
      <font>
        <sz val="12"/>
        <color rgb="FFFF0000"/>
        <name val="Times New Roman"/>
        <scheme val="none"/>
      </font>
    </dxf>
  </rfmt>
  <rfmt sheetId="1" sqref="CX241" start="0" length="0">
    <dxf>
      <font>
        <sz val="12"/>
        <color rgb="FFFF0000"/>
        <name val="Times New Roman"/>
        <scheme val="none"/>
      </font>
    </dxf>
  </rfmt>
  <rfmt sheetId="1" sqref="CY241" start="0" length="0">
    <dxf>
      <font>
        <sz val="12"/>
        <color rgb="FFFF0000"/>
        <name val="Times New Roman"/>
        <scheme val="none"/>
      </font>
    </dxf>
  </rfmt>
  <rfmt sheetId="1" sqref="CZ241" start="0" length="0">
    <dxf>
      <font>
        <sz val="12"/>
        <color rgb="FFFF0000"/>
        <name val="Times New Roman"/>
        <scheme val="none"/>
      </font>
    </dxf>
  </rfmt>
  <rfmt sheetId="1" sqref="DA241" start="0" length="0">
    <dxf>
      <font>
        <sz val="12"/>
        <color rgb="FFFF0000"/>
        <name val="Times New Roman"/>
        <scheme val="none"/>
      </font>
    </dxf>
  </rfmt>
  <rfmt sheetId="1" sqref="DB241" start="0" length="0">
    <dxf>
      <font>
        <sz val="12"/>
        <color rgb="FFFF0000"/>
        <name val="Times New Roman"/>
        <scheme val="none"/>
      </font>
    </dxf>
  </rfmt>
  <rfmt sheetId="1" sqref="DC241" start="0" length="0">
    <dxf>
      <font>
        <sz val="12"/>
        <color rgb="FFFF0000"/>
        <name val="Times New Roman"/>
        <scheme val="none"/>
      </font>
    </dxf>
  </rfmt>
  <rfmt sheetId="1" sqref="DD241" start="0" length="0">
    <dxf>
      <font>
        <sz val="12"/>
        <color rgb="FFFF0000"/>
        <name val="Times New Roman"/>
        <scheme val="none"/>
      </font>
    </dxf>
  </rfmt>
  <rfmt sheetId="1" sqref="DE241" start="0" length="0">
    <dxf>
      <font>
        <sz val="12"/>
        <color rgb="FFFF0000"/>
        <name val="Times New Roman"/>
        <scheme val="none"/>
      </font>
    </dxf>
  </rfmt>
  <rfmt sheetId="1" sqref="DF241" start="0" length="0">
    <dxf>
      <font>
        <sz val="12"/>
        <color rgb="FFFF0000"/>
        <name val="Times New Roman"/>
        <scheme val="none"/>
      </font>
    </dxf>
  </rfmt>
  <rfmt sheetId="1" sqref="DG241" start="0" length="0">
    <dxf>
      <font>
        <sz val="12"/>
        <color rgb="FFFF0000"/>
        <name val="Times New Roman"/>
        <scheme val="none"/>
      </font>
    </dxf>
  </rfmt>
  <rfmt sheetId="1" sqref="DH241" start="0" length="0">
    <dxf>
      <font>
        <sz val="12"/>
        <color rgb="FFFF0000"/>
        <name val="Times New Roman"/>
        <scheme val="none"/>
      </font>
    </dxf>
  </rfmt>
  <rfmt sheetId="1" sqref="DI241" start="0" length="0">
    <dxf>
      <font>
        <sz val="12"/>
        <color rgb="FFFF0000"/>
        <name val="Times New Roman"/>
        <scheme val="none"/>
      </font>
    </dxf>
  </rfmt>
  <rfmt sheetId="1" sqref="DJ241" start="0" length="0">
    <dxf>
      <font>
        <sz val="12"/>
        <color rgb="FFFF0000"/>
        <name val="Times New Roman"/>
        <scheme val="none"/>
      </font>
    </dxf>
  </rfmt>
  <rfmt sheetId="1" sqref="DK241" start="0" length="0">
    <dxf>
      <font>
        <sz val="12"/>
        <color rgb="FFFF0000"/>
        <name val="Times New Roman"/>
        <scheme val="none"/>
      </font>
    </dxf>
  </rfmt>
  <rfmt sheetId="1" sqref="DL241" start="0" length="0">
    <dxf>
      <font>
        <sz val="12"/>
        <color rgb="FFFF0000"/>
        <name val="Times New Roman"/>
        <scheme val="none"/>
      </font>
    </dxf>
  </rfmt>
  <rfmt sheetId="1" sqref="DM241" start="0" length="0">
    <dxf>
      <font>
        <sz val="12"/>
        <color rgb="FFFF0000"/>
        <name val="Times New Roman"/>
        <scheme val="none"/>
      </font>
    </dxf>
  </rfmt>
  <rfmt sheetId="1" sqref="DN241" start="0" length="0">
    <dxf>
      <font>
        <sz val="12"/>
        <color rgb="FFFF0000"/>
        <name val="Times New Roman"/>
        <scheme val="none"/>
      </font>
    </dxf>
  </rfmt>
  <rfmt sheetId="1" sqref="DO241" start="0" length="0">
    <dxf>
      <font>
        <sz val="12"/>
        <color rgb="FFFF0000"/>
        <name val="Times New Roman"/>
        <scheme val="none"/>
      </font>
    </dxf>
  </rfmt>
  <rfmt sheetId="1" sqref="DP241" start="0" length="0">
    <dxf>
      <font>
        <sz val="12"/>
        <color rgb="FFFF0000"/>
        <name val="Times New Roman"/>
        <scheme val="none"/>
      </font>
    </dxf>
  </rfmt>
  <rfmt sheetId="1" sqref="DQ241" start="0" length="0">
    <dxf>
      <font>
        <sz val="12"/>
        <color rgb="FFFF0000"/>
        <name val="Times New Roman"/>
        <scheme val="none"/>
      </font>
    </dxf>
  </rfmt>
  <rfmt sheetId="1" sqref="DR241" start="0" length="0">
    <dxf>
      <font>
        <sz val="12"/>
        <color rgb="FFFF0000"/>
        <name val="Times New Roman"/>
        <scheme val="none"/>
      </font>
    </dxf>
  </rfmt>
  <rfmt sheetId="1" sqref="DS241" start="0" length="0">
    <dxf>
      <font>
        <sz val="12"/>
        <color rgb="FFFF0000"/>
        <name val="Times New Roman"/>
        <scheme val="none"/>
      </font>
    </dxf>
  </rfmt>
  <rfmt sheetId="1" sqref="DT241" start="0" length="0">
    <dxf>
      <font>
        <sz val="12"/>
        <color rgb="FFFF0000"/>
        <name val="Times New Roman"/>
        <scheme val="none"/>
      </font>
    </dxf>
  </rfmt>
  <rfmt sheetId="1" sqref="DU241" start="0" length="0">
    <dxf>
      <font>
        <sz val="12"/>
        <color rgb="FFFF0000"/>
        <name val="Times New Roman"/>
        <scheme val="none"/>
      </font>
    </dxf>
  </rfmt>
  <rfmt sheetId="1" sqref="DV241" start="0" length="0">
    <dxf>
      <font>
        <sz val="12"/>
        <color rgb="FFFF0000"/>
        <name val="Times New Roman"/>
        <scheme val="none"/>
      </font>
    </dxf>
  </rfmt>
  <rfmt sheetId="1" sqref="DW241" start="0" length="0">
    <dxf>
      <font>
        <sz val="12"/>
        <color rgb="FFFF0000"/>
        <name val="Times New Roman"/>
        <scheme val="none"/>
      </font>
    </dxf>
  </rfmt>
  <rfmt sheetId="1" sqref="DX241" start="0" length="0">
    <dxf>
      <font>
        <sz val="12"/>
        <color rgb="FFFF0000"/>
        <name val="Times New Roman"/>
        <scheme val="none"/>
      </font>
    </dxf>
  </rfmt>
  <rfmt sheetId="1" sqref="DY241" start="0" length="0">
    <dxf>
      <font>
        <sz val="12"/>
        <color rgb="FFFF0000"/>
        <name val="Times New Roman"/>
        <scheme val="none"/>
      </font>
    </dxf>
  </rfmt>
  <rfmt sheetId="1" sqref="DZ241" start="0" length="0">
    <dxf>
      <font>
        <sz val="12"/>
        <color rgb="FFFF0000"/>
        <name val="Times New Roman"/>
        <scheme val="none"/>
      </font>
    </dxf>
  </rfmt>
  <rfmt sheetId="1" sqref="EA241" start="0" length="0">
    <dxf>
      <font>
        <sz val="12"/>
        <color rgb="FFFF0000"/>
        <name val="Times New Roman"/>
        <scheme val="none"/>
      </font>
    </dxf>
  </rfmt>
  <rfmt sheetId="1" sqref="EB241" start="0" length="0">
    <dxf>
      <font>
        <sz val="12"/>
        <color rgb="FFFF0000"/>
        <name val="Times New Roman"/>
        <scheme val="none"/>
      </font>
    </dxf>
  </rfmt>
  <rfmt sheetId="1" sqref="EC241" start="0" length="0">
    <dxf>
      <font>
        <sz val="12"/>
        <color rgb="FFFF0000"/>
        <name val="Times New Roman"/>
        <scheme val="none"/>
      </font>
    </dxf>
  </rfmt>
  <rfmt sheetId="1" sqref="ED241" start="0" length="0">
    <dxf>
      <font>
        <sz val="12"/>
        <color rgb="FFFF0000"/>
        <name val="Times New Roman"/>
        <scheme val="none"/>
      </font>
    </dxf>
  </rfmt>
  <rfmt sheetId="1" sqref="EE241" start="0" length="0">
    <dxf>
      <font>
        <sz val="12"/>
        <color rgb="FFFF0000"/>
        <name val="Times New Roman"/>
        <scheme val="none"/>
      </font>
    </dxf>
  </rfmt>
  <rfmt sheetId="1" sqref="EF241" start="0" length="0">
    <dxf>
      <font>
        <sz val="12"/>
        <color rgb="FFFF0000"/>
        <name val="Times New Roman"/>
        <scheme val="none"/>
      </font>
    </dxf>
  </rfmt>
  <rfmt sheetId="1" sqref="EG241" start="0" length="0">
    <dxf>
      <font>
        <sz val="12"/>
        <color rgb="FFFF0000"/>
        <name val="Times New Roman"/>
        <scheme val="none"/>
      </font>
    </dxf>
  </rfmt>
  <rfmt sheetId="1" sqref="EH241" start="0" length="0">
    <dxf>
      <font>
        <sz val="12"/>
        <color rgb="FFFF0000"/>
        <name val="Times New Roman"/>
        <scheme val="none"/>
      </font>
    </dxf>
  </rfmt>
  <rfmt sheetId="1" sqref="EI241" start="0" length="0">
    <dxf>
      <font>
        <sz val="12"/>
        <color rgb="FFFF0000"/>
        <name val="Times New Roman"/>
        <scheme val="none"/>
      </font>
    </dxf>
  </rfmt>
  <rfmt sheetId="1" sqref="EJ241" start="0" length="0">
    <dxf>
      <font>
        <sz val="12"/>
        <color rgb="FFFF0000"/>
        <name val="Times New Roman"/>
        <scheme val="none"/>
      </font>
    </dxf>
  </rfmt>
  <rfmt sheetId="1" sqref="EK241" start="0" length="0">
    <dxf>
      <font>
        <sz val="12"/>
        <color rgb="FFFF0000"/>
        <name val="Times New Roman"/>
        <scheme val="none"/>
      </font>
    </dxf>
  </rfmt>
  <rfmt sheetId="1" sqref="EL241" start="0" length="0">
    <dxf>
      <font>
        <sz val="12"/>
        <color rgb="FFFF0000"/>
        <name val="Times New Roman"/>
        <scheme val="none"/>
      </font>
    </dxf>
  </rfmt>
  <rfmt sheetId="1" sqref="EM241" start="0" length="0">
    <dxf>
      <font>
        <sz val="12"/>
        <color rgb="FFFF0000"/>
        <name val="Times New Roman"/>
        <scheme val="none"/>
      </font>
    </dxf>
  </rfmt>
  <rfmt sheetId="1" sqref="EN241" start="0" length="0">
    <dxf>
      <font>
        <sz val="12"/>
        <color rgb="FFFF0000"/>
        <name val="Times New Roman"/>
        <scheme val="none"/>
      </font>
    </dxf>
  </rfmt>
  <rfmt sheetId="1" sqref="EO241" start="0" length="0">
    <dxf>
      <font>
        <sz val="12"/>
        <color rgb="FFFF0000"/>
        <name val="Times New Roman"/>
        <scheme val="none"/>
      </font>
    </dxf>
  </rfmt>
  <rfmt sheetId="1" sqref="EP241" start="0" length="0">
    <dxf>
      <font>
        <sz val="12"/>
        <color rgb="FFFF0000"/>
        <name val="Times New Roman"/>
        <scheme val="none"/>
      </font>
    </dxf>
  </rfmt>
  <rfmt sheetId="1" sqref="EQ241" start="0" length="0">
    <dxf>
      <font>
        <sz val="12"/>
        <color rgb="FFFF0000"/>
        <name val="Times New Roman"/>
        <scheme val="none"/>
      </font>
    </dxf>
  </rfmt>
  <rfmt sheetId="1" sqref="ER241" start="0" length="0">
    <dxf>
      <font>
        <sz val="12"/>
        <color rgb="FFFF0000"/>
        <name val="Times New Roman"/>
        <scheme val="none"/>
      </font>
    </dxf>
  </rfmt>
  <rfmt sheetId="1" sqref="ES241" start="0" length="0">
    <dxf>
      <font>
        <sz val="12"/>
        <color rgb="FFFF0000"/>
        <name val="Times New Roman"/>
        <scheme val="none"/>
      </font>
    </dxf>
  </rfmt>
  <rfmt sheetId="1" sqref="ET241" start="0" length="0">
    <dxf>
      <font>
        <sz val="12"/>
        <color rgb="FFFF0000"/>
        <name val="Times New Roman"/>
        <scheme val="none"/>
      </font>
    </dxf>
  </rfmt>
  <rfmt sheetId="1" sqref="EU241" start="0" length="0">
    <dxf>
      <font>
        <sz val="12"/>
        <color rgb="FFFF0000"/>
        <name val="Times New Roman"/>
        <scheme val="none"/>
      </font>
    </dxf>
  </rfmt>
  <rfmt sheetId="1" sqref="EV241" start="0" length="0">
    <dxf>
      <font>
        <sz val="12"/>
        <color rgb="FFFF0000"/>
        <name val="Times New Roman"/>
        <scheme val="none"/>
      </font>
    </dxf>
  </rfmt>
  <rfmt sheetId="1" sqref="EW241" start="0" length="0">
    <dxf>
      <font>
        <sz val="12"/>
        <color rgb="FFFF0000"/>
        <name val="Times New Roman"/>
        <scheme val="none"/>
      </font>
    </dxf>
  </rfmt>
  <rfmt sheetId="1" sqref="EX241" start="0" length="0">
    <dxf>
      <font>
        <sz val="12"/>
        <color rgb="FFFF0000"/>
        <name val="Times New Roman"/>
        <scheme val="none"/>
      </font>
    </dxf>
  </rfmt>
  <rfmt sheetId="1" sqref="EY241" start="0" length="0">
    <dxf>
      <font>
        <sz val="12"/>
        <color rgb="FFFF0000"/>
        <name val="Times New Roman"/>
        <scheme val="none"/>
      </font>
    </dxf>
  </rfmt>
  <rfmt sheetId="1" sqref="EZ241" start="0" length="0">
    <dxf>
      <font>
        <sz val="12"/>
        <color rgb="FFFF0000"/>
        <name val="Times New Roman"/>
        <scheme val="none"/>
      </font>
    </dxf>
  </rfmt>
  <rfmt sheetId="1" sqref="FA241" start="0" length="0">
    <dxf>
      <font>
        <sz val="12"/>
        <color rgb="FFFF0000"/>
        <name val="Times New Roman"/>
        <scheme val="none"/>
      </font>
    </dxf>
  </rfmt>
  <rfmt sheetId="1" sqref="FB241" start="0" length="0">
    <dxf>
      <font>
        <sz val="12"/>
        <color rgb="FFFF0000"/>
        <name val="Times New Roman"/>
        <scheme val="none"/>
      </font>
    </dxf>
  </rfmt>
  <rfmt sheetId="1" sqref="FC241" start="0" length="0">
    <dxf>
      <font>
        <sz val="12"/>
        <color rgb="FFFF0000"/>
        <name val="Times New Roman"/>
        <scheme val="none"/>
      </font>
    </dxf>
  </rfmt>
  <rfmt sheetId="1" sqref="FD241" start="0" length="0">
    <dxf>
      <font>
        <sz val="12"/>
        <color rgb="FFFF0000"/>
        <name val="Times New Roman"/>
        <scheme val="none"/>
      </font>
    </dxf>
  </rfmt>
  <rfmt sheetId="1" sqref="FE241" start="0" length="0">
    <dxf>
      <font>
        <sz val="12"/>
        <color rgb="FFFF0000"/>
        <name val="Times New Roman"/>
        <scheme val="none"/>
      </font>
    </dxf>
  </rfmt>
  <rfmt sheetId="1" sqref="FF241" start="0" length="0">
    <dxf>
      <font>
        <sz val="12"/>
        <color rgb="FFFF0000"/>
        <name val="Times New Roman"/>
        <scheme val="none"/>
      </font>
    </dxf>
  </rfmt>
  <rfmt sheetId="1" sqref="FG241" start="0" length="0">
    <dxf>
      <font>
        <sz val="12"/>
        <color rgb="FFFF0000"/>
        <name val="Times New Roman"/>
        <scheme val="none"/>
      </font>
    </dxf>
  </rfmt>
  <rfmt sheetId="1" sqref="FH241" start="0" length="0">
    <dxf>
      <font>
        <sz val="12"/>
        <color rgb="FFFF0000"/>
        <name val="Times New Roman"/>
        <scheme val="none"/>
      </font>
    </dxf>
  </rfmt>
  <rfmt sheetId="1" sqref="FI241" start="0" length="0">
    <dxf>
      <font>
        <sz val="12"/>
        <color rgb="FFFF0000"/>
        <name val="Times New Roman"/>
        <scheme val="none"/>
      </font>
    </dxf>
  </rfmt>
  <rfmt sheetId="1" sqref="FJ241" start="0" length="0">
    <dxf>
      <font>
        <sz val="12"/>
        <color rgb="FFFF0000"/>
        <name val="Times New Roman"/>
        <scheme val="none"/>
      </font>
    </dxf>
  </rfmt>
  <rfmt sheetId="1" sqref="FK241" start="0" length="0">
    <dxf>
      <font>
        <sz val="12"/>
        <color rgb="FFFF0000"/>
        <name val="Times New Roman"/>
        <scheme val="none"/>
      </font>
    </dxf>
  </rfmt>
  <rfmt sheetId="1" sqref="FL241" start="0" length="0">
    <dxf>
      <font>
        <sz val="12"/>
        <color rgb="FFFF0000"/>
        <name val="Times New Roman"/>
        <scheme val="none"/>
      </font>
    </dxf>
  </rfmt>
  <rfmt sheetId="1" sqref="FM241" start="0" length="0">
    <dxf>
      <font>
        <sz val="12"/>
        <color rgb="FFFF0000"/>
        <name val="Times New Roman"/>
        <scheme val="none"/>
      </font>
    </dxf>
  </rfmt>
  <rfmt sheetId="1" sqref="FN241" start="0" length="0">
    <dxf>
      <font>
        <sz val="12"/>
        <color rgb="FFFF0000"/>
        <name val="Times New Roman"/>
        <scheme val="none"/>
      </font>
    </dxf>
  </rfmt>
  <rfmt sheetId="1" sqref="FO241" start="0" length="0">
    <dxf>
      <font>
        <sz val="12"/>
        <color rgb="FFFF0000"/>
        <name val="Times New Roman"/>
        <scheme val="none"/>
      </font>
    </dxf>
  </rfmt>
  <rfmt sheetId="1" sqref="FP241" start="0" length="0">
    <dxf>
      <font>
        <sz val="12"/>
        <color rgb="FFFF0000"/>
        <name val="Times New Roman"/>
        <scheme val="none"/>
      </font>
    </dxf>
  </rfmt>
  <rfmt sheetId="1" sqref="FQ241" start="0" length="0">
    <dxf>
      <font>
        <sz val="12"/>
        <color rgb="FFFF0000"/>
        <name val="Times New Roman"/>
        <scheme val="none"/>
      </font>
    </dxf>
  </rfmt>
  <rfmt sheetId="1" sqref="FR241" start="0" length="0">
    <dxf>
      <font>
        <sz val="12"/>
        <color rgb="FFFF0000"/>
        <name val="Times New Roman"/>
        <scheme val="none"/>
      </font>
    </dxf>
  </rfmt>
  <rfmt sheetId="1" sqref="FS241" start="0" length="0">
    <dxf>
      <font>
        <sz val="12"/>
        <color rgb="FFFF0000"/>
        <name val="Times New Roman"/>
        <scheme val="none"/>
      </font>
    </dxf>
  </rfmt>
  <rfmt sheetId="1" sqref="FT241" start="0" length="0">
    <dxf>
      <font>
        <sz val="12"/>
        <color rgb="FFFF0000"/>
        <name val="Times New Roman"/>
        <scheme val="none"/>
      </font>
    </dxf>
  </rfmt>
  <rfmt sheetId="1" sqref="FU241" start="0" length="0">
    <dxf>
      <font>
        <sz val="12"/>
        <color rgb="FFFF0000"/>
        <name val="Times New Roman"/>
        <scheme val="none"/>
      </font>
    </dxf>
  </rfmt>
  <rfmt sheetId="1" sqref="FV241" start="0" length="0">
    <dxf>
      <font>
        <sz val="12"/>
        <color rgb="FFFF0000"/>
        <name val="Times New Roman"/>
        <scheme val="none"/>
      </font>
    </dxf>
  </rfmt>
  <rfmt sheetId="1" sqref="FW241" start="0" length="0">
    <dxf>
      <font>
        <sz val="12"/>
        <color rgb="FFFF0000"/>
        <name val="Times New Roman"/>
        <scheme val="none"/>
      </font>
    </dxf>
  </rfmt>
  <rfmt sheetId="1" sqref="FX241" start="0" length="0">
    <dxf>
      <font>
        <sz val="12"/>
        <color rgb="FFFF0000"/>
        <name val="Times New Roman"/>
        <scheme val="none"/>
      </font>
    </dxf>
  </rfmt>
  <rfmt sheetId="1" sqref="FY241" start="0" length="0">
    <dxf>
      <font>
        <sz val="12"/>
        <color rgb="FFFF0000"/>
        <name val="Times New Roman"/>
        <scheme val="none"/>
      </font>
    </dxf>
  </rfmt>
  <rfmt sheetId="1" sqref="FZ241" start="0" length="0">
    <dxf>
      <font>
        <sz val="12"/>
        <color rgb="FFFF0000"/>
        <name val="Times New Roman"/>
        <scheme val="none"/>
      </font>
    </dxf>
  </rfmt>
  <rfmt sheetId="1" sqref="GA241" start="0" length="0">
    <dxf>
      <font>
        <sz val="12"/>
        <color rgb="FFFF0000"/>
        <name val="Times New Roman"/>
        <scheme val="none"/>
      </font>
    </dxf>
  </rfmt>
  <rfmt sheetId="1" sqref="GB241" start="0" length="0">
    <dxf>
      <font>
        <sz val="12"/>
        <color rgb="FFFF0000"/>
        <name val="Times New Roman"/>
        <scheme val="none"/>
      </font>
    </dxf>
  </rfmt>
  <rfmt sheetId="1" sqref="GC241" start="0" length="0">
    <dxf>
      <font>
        <sz val="12"/>
        <color rgb="FFFF0000"/>
        <name val="Times New Roman"/>
        <scheme val="none"/>
      </font>
    </dxf>
  </rfmt>
  <rfmt sheetId="1" sqref="GD241" start="0" length="0">
    <dxf>
      <font>
        <sz val="12"/>
        <color rgb="FFFF0000"/>
        <name val="Times New Roman"/>
        <scheme val="none"/>
      </font>
    </dxf>
  </rfmt>
  <rfmt sheetId="1" sqref="GE241" start="0" length="0">
    <dxf>
      <font>
        <sz val="12"/>
        <color rgb="FFFF0000"/>
        <name val="Times New Roman"/>
        <scheme val="none"/>
      </font>
    </dxf>
  </rfmt>
  <rfmt sheetId="1" sqref="GF241" start="0" length="0">
    <dxf>
      <font>
        <sz val="12"/>
        <color rgb="FFFF0000"/>
        <name val="Times New Roman"/>
        <scheme val="none"/>
      </font>
    </dxf>
  </rfmt>
  <rfmt sheetId="1" sqref="GG241" start="0" length="0">
    <dxf>
      <font>
        <sz val="12"/>
        <color rgb="FFFF0000"/>
        <name val="Times New Roman"/>
        <scheme val="none"/>
      </font>
    </dxf>
  </rfmt>
  <rfmt sheetId="1" sqref="GH241" start="0" length="0">
    <dxf>
      <font>
        <sz val="12"/>
        <color rgb="FFFF0000"/>
        <name val="Times New Roman"/>
        <scheme val="none"/>
      </font>
    </dxf>
  </rfmt>
  <rfmt sheetId="1" sqref="GI241" start="0" length="0">
    <dxf>
      <font>
        <sz val="12"/>
        <color rgb="FFFF0000"/>
        <name val="Times New Roman"/>
        <scheme val="none"/>
      </font>
    </dxf>
  </rfmt>
  <rfmt sheetId="1" sqref="GJ241" start="0" length="0">
    <dxf>
      <font>
        <sz val="12"/>
        <color rgb="FFFF0000"/>
        <name val="Times New Roman"/>
        <scheme val="none"/>
      </font>
    </dxf>
  </rfmt>
  <rfmt sheetId="1" sqref="GK241" start="0" length="0">
    <dxf>
      <font>
        <sz val="12"/>
        <color rgb="FFFF0000"/>
        <name val="Times New Roman"/>
        <scheme val="none"/>
      </font>
    </dxf>
  </rfmt>
  <rfmt sheetId="1" sqref="GL241" start="0" length="0">
    <dxf>
      <font>
        <sz val="12"/>
        <color rgb="FFFF0000"/>
        <name val="Times New Roman"/>
        <scheme val="none"/>
      </font>
    </dxf>
  </rfmt>
  <rfmt sheetId="1" sqref="GM241" start="0" length="0">
    <dxf>
      <font>
        <sz val="12"/>
        <color rgb="FFFF0000"/>
        <name val="Times New Roman"/>
        <scheme val="none"/>
      </font>
    </dxf>
  </rfmt>
  <rfmt sheetId="1" sqref="GN241" start="0" length="0">
    <dxf>
      <font>
        <sz val="12"/>
        <color rgb="FFFF0000"/>
        <name val="Times New Roman"/>
        <scheme val="none"/>
      </font>
    </dxf>
  </rfmt>
  <rfmt sheetId="1" sqref="GO241" start="0" length="0">
    <dxf>
      <font>
        <sz val="12"/>
        <color rgb="FFFF0000"/>
        <name val="Times New Roman"/>
        <scheme val="none"/>
      </font>
    </dxf>
  </rfmt>
  <rfmt sheetId="1" sqref="GP241" start="0" length="0">
    <dxf>
      <font>
        <sz val="12"/>
        <color rgb="FFFF0000"/>
        <name val="Times New Roman"/>
        <scheme val="none"/>
      </font>
    </dxf>
  </rfmt>
  <rfmt sheetId="1" sqref="GQ241" start="0" length="0">
    <dxf>
      <font>
        <sz val="12"/>
        <color rgb="FFFF0000"/>
        <name val="Times New Roman"/>
        <scheme val="none"/>
      </font>
    </dxf>
  </rfmt>
  <rfmt sheetId="1" sqref="GR241" start="0" length="0">
    <dxf>
      <font>
        <sz val="12"/>
        <color rgb="FFFF0000"/>
        <name val="Times New Roman"/>
        <scheme val="none"/>
      </font>
    </dxf>
  </rfmt>
  <rfmt sheetId="1" sqref="GS241" start="0" length="0">
    <dxf>
      <font>
        <sz val="12"/>
        <color rgb="FFFF0000"/>
        <name val="Times New Roman"/>
        <scheme val="none"/>
      </font>
    </dxf>
  </rfmt>
  <rfmt sheetId="1" sqref="GT241" start="0" length="0">
    <dxf>
      <font>
        <sz val="12"/>
        <color rgb="FFFF0000"/>
        <name val="Times New Roman"/>
        <scheme val="none"/>
      </font>
    </dxf>
  </rfmt>
  <rfmt sheetId="1" sqref="GU241" start="0" length="0">
    <dxf>
      <font>
        <sz val="12"/>
        <color rgb="FFFF0000"/>
        <name val="Times New Roman"/>
        <scheme val="none"/>
      </font>
    </dxf>
  </rfmt>
  <rfmt sheetId="1" sqref="GV241" start="0" length="0">
    <dxf>
      <font>
        <sz val="12"/>
        <color rgb="FFFF0000"/>
        <name val="Times New Roman"/>
        <scheme val="none"/>
      </font>
    </dxf>
  </rfmt>
  <rfmt sheetId="1" sqref="GW241" start="0" length="0">
    <dxf>
      <font>
        <sz val="12"/>
        <color rgb="FFFF0000"/>
        <name val="Times New Roman"/>
        <scheme val="none"/>
      </font>
    </dxf>
  </rfmt>
  <rfmt sheetId="1" sqref="GX241" start="0" length="0">
    <dxf>
      <font>
        <sz val="12"/>
        <color rgb="FFFF0000"/>
        <name val="Times New Roman"/>
        <scheme val="none"/>
      </font>
    </dxf>
  </rfmt>
  <rfmt sheetId="1" sqref="GY241" start="0" length="0">
    <dxf>
      <font>
        <sz val="12"/>
        <color rgb="FFFF0000"/>
        <name val="Times New Roman"/>
        <scheme val="none"/>
      </font>
    </dxf>
  </rfmt>
  <rfmt sheetId="1" sqref="GZ241" start="0" length="0">
    <dxf>
      <font>
        <sz val="12"/>
        <color rgb="FFFF0000"/>
        <name val="Times New Roman"/>
        <scheme val="none"/>
      </font>
    </dxf>
  </rfmt>
  <rfmt sheetId="1" sqref="HA241" start="0" length="0">
    <dxf>
      <font>
        <sz val="12"/>
        <color rgb="FFFF0000"/>
        <name val="Times New Roman"/>
        <scheme val="none"/>
      </font>
    </dxf>
  </rfmt>
  <rfmt sheetId="1" sqref="HB241" start="0" length="0">
    <dxf>
      <font>
        <sz val="12"/>
        <color rgb="FFFF0000"/>
        <name val="Times New Roman"/>
        <scheme val="none"/>
      </font>
    </dxf>
  </rfmt>
  <rfmt sheetId="1" sqref="HC241" start="0" length="0">
    <dxf>
      <font>
        <sz val="12"/>
        <color rgb="FFFF0000"/>
        <name val="Times New Roman"/>
        <scheme val="none"/>
      </font>
    </dxf>
  </rfmt>
  <rfmt sheetId="1" sqref="HD241" start="0" length="0">
    <dxf>
      <font>
        <sz val="12"/>
        <color rgb="FFFF0000"/>
        <name val="Times New Roman"/>
        <scheme val="none"/>
      </font>
    </dxf>
  </rfmt>
  <rfmt sheetId="1" sqref="HE241" start="0" length="0">
    <dxf>
      <font>
        <sz val="12"/>
        <color rgb="FFFF0000"/>
        <name val="Times New Roman"/>
        <scheme val="none"/>
      </font>
    </dxf>
  </rfmt>
  <rfmt sheetId="1" sqref="HF241" start="0" length="0">
    <dxf>
      <font>
        <sz val="12"/>
        <color rgb="FFFF0000"/>
        <name val="Times New Roman"/>
        <scheme val="none"/>
      </font>
    </dxf>
  </rfmt>
  <rfmt sheetId="1" sqref="HG241" start="0" length="0">
    <dxf>
      <font>
        <sz val="12"/>
        <color rgb="FFFF0000"/>
        <name val="Times New Roman"/>
        <scheme val="none"/>
      </font>
    </dxf>
  </rfmt>
  <rfmt sheetId="1" sqref="HH241" start="0" length="0">
    <dxf>
      <font>
        <sz val="12"/>
        <color rgb="FFFF0000"/>
        <name val="Times New Roman"/>
        <scheme val="none"/>
      </font>
    </dxf>
  </rfmt>
  <rfmt sheetId="1" sqref="HI241" start="0" length="0">
    <dxf>
      <font>
        <sz val="12"/>
        <color rgb="FFFF0000"/>
        <name val="Times New Roman"/>
        <scheme val="none"/>
      </font>
    </dxf>
  </rfmt>
  <rfmt sheetId="1" sqref="HJ241" start="0" length="0">
    <dxf>
      <font>
        <sz val="12"/>
        <color rgb="FFFF0000"/>
        <name val="Times New Roman"/>
        <scheme val="none"/>
      </font>
    </dxf>
  </rfmt>
  <rfmt sheetId="1" sqref="HK241" start="0" length="0">
    <dxf>
      <font>
        <sz val="12"/>
        <color rgb="FFFF0000"/>
        <name val="Times New Roman"/>
        <scheme val="none"/>
      </font>
    </dxf>
  </rfmt>
  <rfmt sheetId="1" sqref="HL241" start="0" length="0">
    <dxf>
      <font>
        <sz val="12"/>
        <color rgb="FFFF0000"/>
        <name val="Times New Roman"/>
        <scheme val="none"/>
      </font>
    </dxf>
  </rfmt>
  <rfmt sheetId="1" sqref="HM241" start="0" length="0">
    <dxf>
      <font>
        <sz val="12"/>
        <color rgb="FFFF0000"/>
        <name val="Times New Roman"/>
        <scheme val="none"/>
      </font>
    </dxf>
  </rfmt>
  <rfmt sheetId="1" sqref="HN241" start="0" length="0">
    <dxf>
      <font>
        <sz val="12"/>
        <color rgb="FFFF0000"/>
        <name val="Times New Roman"/>
        <scheme val="none"/>
      </font>
    </dxf>
  </rfmt>
  <rfmt sheetId="1" sqref="HO241" start="0" length="0">
    <dxf>
      <font>
        <sz val="12"/>
        <color rgb="FFFF0000"/>
        <name val="Times New Roman"/>
        <scheme val="none"/>
      </font>
    </dxf>
  </rfmt>
  <rfmt sheetId="1" sqref="HP241" start="0" length="0">
    <dxf>
      <font>
        <sz val="12"/>
        <color rgb="FFFF0000"/>
        <name val="Times New Roman"/>
        <scheme val="none"/>
      </font>
    </dxf>
  </rfmt>
  <rfmt sheetId="1" sqref="HQ241" start="0" length="0">
    <dxf>
      <font>
        <sz val="12"/>
        <color rgb="FFFF0000"/>
        <name val="Times New Roman"/>
        <scheme val="none"/>
      </font>
    </dxf>
  </rfmt>
  <rfmt sheetId="1" sqref="HR241" start="0" length="0">
    <dxf>
      <font>
        <sz val="12"/>
        <color rgb="FFFF0000"/>
        <name val="Times New Roman"/>
        <scheme val="none"/>
      </font>
    </dxf>
  </rfmt>
  <rfmt sheetId="1" sqref="HS241" start="0" length="0">
    <dxf>
      <font>
        <sz val="12"/>
        <color rgb="FFFF0000"/>
        <name val="Times New Roman"/>
        <scheme val="none"/>
      </font>
    </dxf>
  </rfmt>
  <rfmt sheetId="1" sqref="HT241" start="0" length="0">
    <dxf>
      <font>
        <sz val="12"/>
        <color rgb="FFFF0000"/>
        <name val="Times New Roman"/>
        <scheme val="none"/>
      </font>
    </dxf>
  </rfmt>
  <rfmt sheetId="1" sqref="HU241" start="0" length="0">
    <dxf>
      <font>
        <sz val="12"/>
        <color rgb="FFFF0000"/>
        <name val="Times New Roman"/>
        <scheme val="none"/>
      </font>
    </dxf>
  </rfmt>
  <rfmt sheetId="1" sqref="HV241" start="0" length="0">
    <dxf>
      <font>
        <sz val="12"/>
        <color rgb="FFFF0000"/>
        <name val="Times New Roman"/>
        <scheme val="none"/>
      </font>
    </dxf>
  </rfmt>
  <rfmt sheetId="1" sqref="HW241" start="0" length="0">
    <dxf>
      <font>
        <sz val="12"/>
        <color rgb="FFFF0000"/>
        <name val="Times New Roman"/>
        <scheme val="none"/>
      </font>
    </dxf>
  </rfmt>
  <rfmt sheetId="1" sqref="HX241" start="0" length="0">
    <dxf>
      <font>
        <sz val="12"/>
        <color rgb="FFFF0000"/>
        <name val="Times New Roman"/>
        <scheme val="none"/>
      </font>
    </dxf>
  </rfmt>
  <rfmt sheetId="1" sqref="HY241" start="0" length="0">
    <dxf>
      <font>
        <sz val="12"/>
        <color rgb="FFFF0000"/>
        <name val="Times New Roman"/>
        <scheme val="none"/>
      </font>
    </dxf>
  </rfmt>
  <rfmt sheetId="1" sqref="HZ241" start="0" length="0">
    <dxf>
      <font>
        <sz val="12"/>
        <color rgb="FFFF0000"/>
        <name val="Times New Roman"/>
        <scheme val="none"/>
      </font>
    </dxf>
  </rfmt>
  <rfmt sheetId="1" sqref="IA241" start="0" length="0">
    <dxf>
      <font>
        <sz val="12"/>
        <color rgb="FFFF0000"/>
        <name val="Times New Roman"/>
        <scheme val="none"/>
      </font>
    </dxf>
  </rfmt>
  <rfmt sheetId="1" sqref="IB241" start="0" length="0">
    <dxf>
      <font>
        <sz val="12"/>
        <color rgb="FFFF0000"/>
        <name val="Times New Roman"/>
        <scheme val="none"/>
      </font>
    </dxf>
  </rfmt>
  <rfmt sheetId="1" sqref="IC241" start="0" length="0">
    <dxf>
      <font>
        <sz val="12"/>
        <color rgb="FFFF0000"/>
        <name val="Times New Roman"/>
        <scheme val="none"/>
      </font>
    </dxf>
  </rfmt>
  <rfmt sheetId="1" sqref="ID241" start="0" length="0">
    <dxf>
      <font>
        <sz val="12"/>
        <color rgb="FFFF0000"/>
        <name val="Times New Roman"/>
        <scheme val="none"/>
      </font>
    </dxf>
  </rfmt>
  <rfmt sheetId="1" sqref="IE241" start="0" length="0">
    <dxf>
      <font>
        <sz val="12"/>
        <color rgb="FFFF0000"/>
        <name val="Times New Roman"/>
        <scheme val="none"/>
      </font>
    </dxf>
  </rfmt>
  <rfmt sheetId="1" sqref="IF241" start="0" length="0">
    <dxf>
      <font>
        <sz val="12"/>
        <color rgb="FFFF0000"/>
        <name val="Times New Roman"/>
        <scheme val="none"/>
      </font>
    </dxf>
  </rfmt>
  <rfmt sheetId="1" sqref="IG241" start="0" length="0">
    <dxf>
      <font>
        <sz val="12"/>
        <color rgb="FFFF0000"/>
        <name val="Times New Roman"/>
        <scheme val="none"/>
      </font>
    </dxf>
  </rfmt>
  <rfmt sheetId="1" sqref="A241:XFD241" start="0" length="0">
    <dxf>
      <font>
        <sz val="12"/>
        <color rgb="FFFF0000"/>
        <name val="Times New Roman"/>
        <scheme val="none"/>
      </font>
    </dxf>
  </rfmt>
  <rcc rId="1976" sId="1">
    <nc r="B241" t="inlineStr">
      <is>
        <t>1 16 01053 01 0351 140</t>
      </is>
    </nc>
  </rcc>
  <rfmt sheetId="1" sqref="A241:B241" start="0" length="2147483647">
    <dxf>
      <font>
        <color auto="1"/>
      </font>
    </dxf>
  </rfmt>
  <rcc rId="1977" sId="1" xfDxf="1" s="1" dxf="1">
    <nc r="C241"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41" start="0" length="2147483647">
    <dxf>
      <font>
        <color auto="1"/>
      </font>
    </dxf>
  </rfmt>
  <rcc rId="1978" sId="1" xfDxf="1" s="1" dxf="1" numFmtId="4">
    <nc r="D241">
      <v>24.07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79" sId="1" xfDxf="1" s="1" dxf="1" numFmtId="4">
    <oc r="D242">
      <v>370.57</v>
    </oc>
    <nc r="D242">
      <v>393.2</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41:XFD242"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0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981" sId="1" ref="A243:XFD243" action="insertRow"/>
  <rcc rId="1982" sId="1" odxf="1" dxf="1">
    <nc r="A243" t="inlineStr">
      <is>
        <t>690</t>
      </is>
    </nc>
    <odxf>
      <font>
        <sz val="12"/>
        <name val="Times New Roman"/>
        <scheme val="none"/>
      </font>
    </odxf>
    <ndxf>
      <font>
        <sz val="12"/>
        <color rgb="FFFF0000"/>
        <name val="Times New Roman"/>
        <scheme val="none"/>
      </font>
    </ndxf>
  </rcc>
  <rfmt sheetId="1" sqref="B243" start="0" length="0">
    <dxf>
      <font>
        <sz val="12"/>
        <color rgb="FFFF0000"/>
        <name val="Times New Roman"/>
        <scheme val="none"/>
      </font>
    </dxf>
  </rfmt>
  <rfmt sheetId="1" sqref="C243" start="0" length="0">
    <dxf>
      <font>
        <sz val="12"/>
        <color rgb="FFFF0000"/>
        <name val="Times New Roman"/>
        <scheme val="none"/>
      </font>
    </dxf>
  </rfmt>
  <rfmt sheetId="1" sqref="D243" start="0" length="0">
    <dxf>
      <font>
        <sz val="12"/>
        <color rgb="FFFF0000"/>
        <name val="Times New Roman"/>
        <scheme val="none"/>
      </font>
    </dxf>
  </rfmt>
  <rfmt sheetId="1" sqref="E243" start="0" length="0">
    <dxf>
      <font>
        <sz val="12"/>
        <color rgb="FFFF0000"/>
        <name val="Times New Roman"/>
        <scheme val="none"/>
      </font>
    </dxf>
  </rfmt>
  <rfmt sheetId="1" sqref="F243" start="0" length="0">
    <dxf>
      <font>
        <sz val="12"/>
        <color rgb="FFFF0000"/>
        <name val="Times New Roman"/>
        <scheme val="none"/>
      </font>
    </dxf>
  </rfmt>
  <rfmt sheetId="1" sqref="G243" start="0" length="0">
    <dxf>
      <font>
        <sz val="12"/>
        <color rgb="FFFF0000"/>
        <name val="Times New Roman"/>
        <scheme val="none"/>
      </font>
    </dxf>
  </rfmt>
  <rfmt sheetId="1" sqref="H243" start="0" length="0">
    <dxf>
      <font>
        <sz val="12"/>
        <color rgb="FFFF0000"/>
        <name val="Times New Roman"/>
        <scheme val="none"/>
      </font>
    </dxf>
  </rfmt>
  <rfmt sheetId="1" sqref="I243" start="0" length="0">
    <dxf>
      <font>
        <sz val="12"/>
        <color rgb="FFFF0000"/>
        <name val="Times New Roman"/>
        <scheme val="none"/>
      </font>
    </dxf>
  </rfmt>
  <rfmt sheetId="1" sqref="J243" start="0" length="0">
    <dxf>
      <font>
        <sz val="12"/>
        <color rgb="FFFF0000"/>
        <name val="Times New Roman"/>
        <scheme val="none"/>
      </font>
    </dxf>
  </rfmt>
  <rfmt sheetId="1" sqref="K243" start="0" length="0">
    <dxf>
      <font>
        <sz val="12"/>
        <color rgb="FFFF0000"/>
        <name val="Times New Roman"/>
        <scheme val="none"/>
      </font>
    </dxf>
  </rfmt>
  <rfmt sheetId="1" sqref="L243" start="0" length="0">
    <dxf>
      <font>
        <sz val="12"/>
        <color rgb="FFFF0000"/>
        <name val="Times New Roman"/>
        <scheme val="none"/>
      </font>
    </dxf>
  </rfmt>
  <rfmt sheetId="1" sqref="M243" start="0" length="0">
    <dxf>
      <font>
        <sz val="12"/>
        <color rgb="FFFF0000"/>
        <name val="Times New Roman"/>
        <scheme val="none"/>
      </font>
    </dxf>
  </rfmt>
  <rfmt sheetId="1" sqref="N243" start="0" length="0">
    <dxf>
      <font>
        <sz val="12"/>
        <color rgb="FFFF0000"/>
        <name val="Times New Roman"/>
        <scheme val="none"/>
      </font>
    </dxf>
  </rfmt>
  <rfmt sheetId="1" sqref="O243" start="0" length="0">
    <dxf>
      <font>
        <sz val="12"/>
        <color rgb="FFFF0000"/>
        <name val="Times New Roman"/>
        <scheme val="none"/>
      </font>
    </dxf>
  </rfmt>
  <rfmt sheetId="1" sqref="P243" start="0" length="0">
    <dxf>
      <font>
        <sz val="12"/>
        <color rgb="FFFF0000"/>
        <name val="Times New Roman"/>
        <scheme val="none"/>
      </font>
    </dxf>
  </rfmt>
  <rfmt sheetId="1" sqref="Q243" start="0" length="0">
    <dxf>
      <font>
        <sz val="12"/>
        <color rgb="FFFF0000"/>
        <name val="Times New Roman"/>
        <scheme val="none"/>
      </font>
    </dxf>
  </rfmt>
  <rfmt sheetId="1" sqref="R243" start="0" length="0">
    <dxf>
      <font>
        <sz val="12"/>
        <color rgb="FFFF0000"/>
        <name val="Times New Roman"/>
        <scheme val="none"/>
      </font>
    </dxf>
  </rfmt>
  <rfmt sheetId="1" sqref="S243" start="0" length="0">
    <dxf>
      <font>
        <sz val="12"/>
        <color rgb="FFFF0000"/>
        <name val="Times New Roman"/>
        <scheme val="none"/>
      </font>
    </dxf>
  </rfmt>
  <rfmt sheetId="1" sqref="T243" start="0" length="0">
    <dxf>
      <font>
        <sz val="12"/>
        <color rgb="FFFF0000"/>
        <name val="Times New Roman"/>
        <scheme val="none"/>
      </font>
    </dxf>
  </rfmt>
  <rfmt sheetId="1" sqref="U243" start="0" length="0">
    <dxf>
      <font>
        <sz val="12"/>
        <color rgb="FFFF0000"/>
        <name val="Times New Roman"/>
        <scheme val="none"/>
      </font>
    </dxf>
  </rfmt>
  <rfmt sheetId="1" sqref="V243" start="0" length="0">
    <dxf>
      <font>
        <sz val="12"/>
        <color rgb="FFFF0000"/>
        <name val="Times New Roman"/>
        <scheme val="none"/>
      </font>
    </dxf>
  </rfmt>
  <rfmt sheetId="1" sqref="W243" start="0" length="0">
    <dxf>
      <font>
        <sz val="12"/>
        <color rgb="FFFF0000"/>
        <name val="Times New Roman"/>
        <scheme val="none"/>
      </font>
    </dxf>
  </rfmt>
  <rfmt sheetId="1" sqref="X243" start="0" length="0">
    <dxf>
      <font>
        <sz val="12"/>
        <color rgb="FFFF0000"/>
        <name val="Times New Roman"/>
        <scheme val="none"/>
      </font>
    </dxf>
  </rfmt>
  <rfmt sheetId="1" sqref="Y243" start="0" length="0">
    <dxf>
      <font>
        <sz val="12"/>
        <color rgb="FFFF0000"/>
        <name val="Times New Roman"/>
        <scheme val="none"/>
      </font>
    </dxf>
  </rfmt>
  <rfmt sheetId="1" sqref="Z243" start="0" length="0">
    <dxf>
      <font>
        <sz val="12"/>
        <color rgb="FFFF0000"/>
        <name val="Times New Roman"/>
        <scheme val="none"/>
      </font>
    </dxf>
  </rfmt>
  <rfmt sheetId="1" sqref="AA243" start="0" length="0">
    <dxf>
      <font>
        <sz val="12"/>
        <color rgb="FFFF0000"/>
        <name val="Times New Roman"/>
        <scheme val="none"/>
      </font>
    </dxf>
  </rfmt>
  <rfmt sheetId="1" sqref="AB243" start="0" length="0">
    <dxf>
      <font>
        <sz val="12"/>
        <color rgb="FFFF0000"/>
        <name val="Times New Roman"/>
        <scheme val="none"/>
      </font>
    </dxf>
  </rfmt>
  <rfmt sheetId="1" sqref="AC243" start="0" length="0">
    <dxf>
      <font>
        <sz val="12"/>
        <color rgb="FFFF0000"/>
        <name val="Times New Roman"/>
        <scheme val="none"/>
      </font>
    </dxf>
  </rfmt>
  <rfmt sheetId="1" sqref="AD243" start="0" length="0">
    <dxf>
      <font>
        <sz val="12"/>
        <color rgb="FFFF0000"/>
        <name val="Times New Roman"/>
        <scheme val="none"/>
      </font>
    </dxf>
  </rfmt>
  <rfmt sheetId="1" sqref="AE243" start="0" length="0">
    <dxf>
      <font>
        <sz val="12"/>
        <color rgb="FFFF0000"/>
        <name val="Times New Roman"/>
        <scheme val="none"/>
      </font>
    </dxf>
  </rfmt>
  <rfmt sheetId="1" sqref="AF243" start="0" length="0">
    <dxf>
      <font>
        <sz val="12"/>
        <color rgb="FFFF0000"/>
        <name val="Times New Roman"/>
        <scheme val="none"/>
      </font>
    </dxf>
  </rfmt>
  <rfmt sheetId="1" sqref="AG243" start="0" length="0">
    <dxf>
      <font>
        <sz val="12"/>
        <color rgb="FFFF0000"/>
        <name val="Times New Roman"/>
        <scheme val="none"/>
      </font>
    </dxf>
  </rfmt>
  <rfmt sheetId="1" sqref="AH243" start="0" length="0">
    <dxf>
      <font>
        <sz val="12"/>
        <color rgb="FFFF0000"/>
        <name val="Times New Roman"/>
        <scheme val="none"/>
      </font>
    </dxf>
  </rfmt>
  <rfmt sheetId="1" sqref="AI243" start="0" length="0">
    <dxf>
      <font>
        <sz val="12"/>
        <color rgb="FFFF0000"/>
        <name val="Times New Roman"/>
        <scheme val="none"/>
      </font>
    </dxf>
  </rfmt>
  <rfmt sheetId="1" sqref="AJ243" start="0" length="0">
    <dxf>
      <font>
        <sz val="12"/>
        <color rgb="FFFF0000"/>
        <name val="Times New Roman"/>
        <scheme val="none"/>
      </font>
    </dxf>
  </rfmt>
  <rfmt sheetId="1" sqref="AK243" start="0" length="0">
    <dxf>
      <font>
        <sz val="12"/>
        <color rgb="FFFF0000"/>
        <name val="Times New Roman"/>
        <scheme val="none"/>
      </font>
    </dxf>
  </rfmt>
  <rfmt sheetId="1" sqref="AL243" start="0" length="0">
    <dxf>
      <font>
        <sz val="12"/>
        <color rgb="FFFF0000"/>
        <name val="Times New Roman"/>
        <scheme val="none"/>
      </font>
    </dxf>
  </rfmt>
  <rfmt sheetId="1" sqref="AM243" start="0" length="0">
    <dxf>
      <font>
        <sz val="12"/>
        <color rgb="FFFF0000"/>
        <name val="Times New Roman"/>
        <scheme val="none"/>
      </font>
    </dxf>
  </rfmt>
  <rfmt sheetId="1" sqref="AN243" start="0" length="0">
    <dxf>
      <font>
        <sz val="12"/>
        <color rgb="FFFF0000"/>
        <name val="Times New Roman"/>
        <scheme val="none"/>
      </font>
    </dxf>
  </rfmt>
  <rfmt sheetId="1" sqref="AO243" start="0" length="0">
    <dxf>
      <font>
        <sz val="12"/>
        <color rgb="FFFF0000"/>
        <name val="Times New Roman"/>
        <scheme val="none"/>
      </font>
    </dxf>
  </rfmt>
  <rfmt sheetId="1" sqref="AP243" start="0" length="0">
    <dxf>
      <font>
        <sz val="12"/>
        <color rgb="FFFF0000"/>
        <name val="Times New Roman"/>
        <scheme val="none"/>
      </font>
    </dxf>
  </rfmt>
  <rfmt sheetId="1" sqref="AQ243" start="0" length="0">
    <dxf>
      <font>
        <sz val="12"/>
        <color rgb="FFFF0000"/>
        <name val="Times New Roman"/>
        <scheme val="none"/>
      </font>
    </dxf>
  </rfmt>
  <rfmt sheetId="1" sqref="AR243" start="0" length="0">
    <dxf>
      <font>
        <sz val="12"/>
        <color rgb="FFFF0000"/>
        <name val="Times New Roman"/>
        <scheme val="none"/>
      </font>
    </dxf>
  </rfmt>
  <rfmt sheetId="1" sqref="AS243" start="0" length="0">
    <dxf>
      <font>
        <sz val="12"/>
        <color rgb="FFFF0000"/>
        <name val="Times New Roman"/>
        <scheme val="none"/>
      </font>
    </dxf>
  </rfmt>
  <rfmt sheetId="1" sqref="AT243" start="0" length="0">
    <dxf>
      <font>
        <sz val="12"/>
        <color rgb="FFFF0000"/>
        <name val="Times New Roman"/>
        <scheme val="none"/>
      </font>
    </dxf>
  </rfmt>
  <rfmt sheetId="1" sqref="AU243" start="0" length="0">
    <dxf>
      <font>
        <sz val="12"/>
        <color rgb="FFFF0000"/>
        <name val="Times New Roman"/>
        <scheme val="none"/>
      </font>
    </dxf>
  </rfmt>
  <rfmt sheetId="1" sqref="AV243" start="0" length="0">
    <dxf>
      <font>
        <sz val="12"/>
        <color rgb="FFFF0000"/>
        <name val="Times New Roman"/>
        <scheme val="none"/>
      </font>
    </dxf>
  </rfmt>
  <rfmt sheetId="1" sqref="AW243" start="0" length="0">
    <dxf>
      <font>
        <sz val="12"/>
        <color rgb="FFFF0000"/>
        <name val="Times New Roman"/>
        <scheme val="none"/>
      </font>
    </dxf>
  </rfmt>
  <rfmt sheetId="1" sqref="AX243" start="0" length="0">
    <dxf>
      <font>
        <sz val="12"/>
        <color rgb="FFFF0000"/>
        <name val="Times New Roman"/>
        <scheme val="none"/>
      </font>
    </dxf>
  </rfmt>
  <rfmt sheetId="1" sqref="AY243" start="0" length="0">
    <dxf>
      <font>
        <sz val="12"/>
        <color rgb="FFFF0000"/>
        <name val="Times New Roman"/>
        <scheme val="none"/>
      </font>
    </dxf>
  </rfmt>
  <rfmt sheetId="1" sqref="AZ243" start="0" length="0">
    <dxf>
      <font>
        <sz val="12"/>
        <color rgb="FFFF0000"/>
        <name val="Times New Roman"/>
        <scheme val="none"/>
      </font>
    </dxf>
  </rfmt>
  <rfmt sheetId="1" sqref="BA243" start="0" length="0">
    <dxf>
      <font>
        <sz val="12"/>
        <color rgb="FFFF0000"/>
        <name val="Times New Roman"/>
        <scheme val="none"/>
      </font>
    </dxf>
  </rfmt>
  <rfmt sheetId="1" sqref="BB243" start="0" length="0">
    <dxf>
      <font>
        <sz val="12"/>
        <color rgb="FFFF0000"/>
        <name val="Times New Roman"/>
        <scheme val="none"/>
      </font>
    </dxf>
  </rfmt>
  <rfmt sheetId="1" sqref="BC243" start="0" length="0">
    <dxf>
      <font>
        <sz val="12"/>
        <color rgb="FFFF0000"/>
        <name val="Times New Roman"/>
        <scheme val="none"/>
      </font>
    </dxf>
  </rfmt>
  <rfmt sheetId="1" sqref="BD243" start="0" length="0">
    <dxf>
      <font>
        <sz val="12"/>
        <color rgb="FFFF0000"/>
        <name val="Times New Roman"/>
        <scheme val="none"/>
      </font>
    </dxf>
  </rfmt>
  <rfmt sheetId="1" sqref="BE243" start="0" length="0">
    <dxf>
      <font>
        <sz val="12"/>
        <color rgb="FFFF0000"/>
        <name val="Times New Roman"/>
        <scheme val="none"/>
      </font>
    </dxf>
  </rfmt>
  <rfmt sheetId="1" sqref="BF243" start="0" length="0">
    <dxf>
      <font>
        <sz val="12"/>
        <color rgb="FFFF0000"/>
        <name val="Times New Roman"/>
        <scheme val="none"/>
      </font>
    </dxf>
  </rfmt>
  <rfmt sheetId="1" sqref="BG243" start="0" length="0">
    <dxf>
      <font>
        <sz val="12"/>
        <color rgb="FFFF0000"/>
        <name val="Times New Roman"/>
        <scheme val="none"/>
      </font>
    </dxf>
  </rfmt>
  <rfmt sheetId="1" sqref="BH243" start="0" length="0">
    <dxf>
      <font>
        <sz val="12"/>
        <color rgb="FFFF0000"/>
        <name val="Times New Roman"/>
        <scheme val="none"/>
      </font>
    </dxf>
  </rfmt>
  <rfmt sheetId="1" sqref="BI243" start="0" length="0">
    <dxf>
      <font>
        <sz val="12"/>
        <color rgb="FFFF0000"/>
        <name val="Times New Roman"/>
        <scheme val="none"/>
      </font>
    </dxf>
  </rfmt>
  <rfmt sheetId="1" sqref="BJ243" start="0" length="0">
    <dxf>
      <font>
        <sz val="12"/>
        <color rgb="FFFF0000"/>
        <name val="Times New Roman"/>
        <scheme val="none"/>
      </font>
    </dxf>
  </rfmt>
  <rfmt sheetId="1" sqref="BK243" start="0" length="0">
    <dxf>
      <font>
        <sz val="12"/>
        <color rgb="FFFF0000"/>
        <name val="Times New Roman"/>
        <scheme val="none"/>
      </font>
    </dxf>
  </rfmt>
  <rfmt sheetId="1" sqref="BL243" start="0" length="0">
    <dxf>
      <font>
        <sz val="12"/>
        <color rgb="FFFF0000"/>
        <name val="Times New Roman"/>
        <scheme val="none"/>
      </font>
    </dxf>
  </rfmt>
  <rfmt sheetId="1" sqref="BM243" start="0" length="0">
    <dxf>
      <font>
        <sz val="12"/>
        <color rgb="FFFF0000"/>
        <name val="Times New Roman"/>
        <scheme val="none"/>
      </font>
    </dxf>
  </rfmt>
  <rfmt sheetId="1" sqref="BN243" start="0" length="0">
    <dxf>
      <font>
        <sz val="12"/>
        <color rgb="FFFF0000"/>
        <name val="Times New Roman"/>
        <scheme val="none"/>
      </font>
    </dxf>
  </rfmt>
  <rfmt sheetId="1" sqref="BO243" start="0" length="0">
    <dxf>
      <font>
        <sz val="12"/>
        <color rgb="FFFF0000"/>
        <name val="Times New Roman"/>
        <scheme val="none"/>
      </font>
    </dxf>
  </rfmt>
  <rfmt sheetId="1" sqref="BP243" start="0" length="0">
    <dxf>
      <font>
        <sz val="12"/>
        <color rgb="FFFF0000"/>
        <name val="Times New Roman"/>
        <scheme val="none"/>
      </font>
    </dxf>
  </rfmt>
  <rfmt sheetId="1" sqref="BQ243" start="0" length="0">
    <dxf>
      <font>
        <sz val="12"/>
        <color rgb="FFFF0000"/>
        <name val="Times New Roman"/>
        <scheme val="none"/>
      </font>
    </dxf>
  </rfmt>
  <rfmt sheetId="1" sqref="BR243" start="0" length="0">
    <dxf>
      <font>
        <sz val="12"/>
        <color rgb="FFFF0000"/>
        <name val="Times New Roman"/>
        <scheme val="none"/>
      </font>
    </dxf>
  </rfmt>
  <rfmt sheetId="1" sqref="BS243" start="0" length="0">
    <dxf>
      <font>
        <sz val="12"/>
        <color rgb="FFFF0000"/>
        <name val="Times New Roman"/>
        <scheme val="none"/>
      </font>
    </dxf>
  </rfmt>
  <rfmt sheetId="1" sqref="BT243" start="0" length="0">
    <dxf>
      <font>
        <sz val="12"/>
        <color rgb="FFFF0000"/>
        <name val="Times New Roman"/>
        <scheme val="none"/>
      </font>
    </dxf>
  </rfmt>
  <rfmt sheetId="1" sqref="BU243" start="0" length="0">
    <dxf>
      <font>
        <sz val="12"/>
        <color rgb="FFFF0000"/>
        <name val="Times New Roman"/>
        <scheme val="none"/>
      </font>
    </dxf>
  </rfmt>
  <rfmt sheetId="1" sqref="BV243" start="0" length="0">
    <dxf>
      <font>
        <sz val="12"/>
        <color rgb="FFFF0000"/>
        <name val="Times New Roman"/>
        <scheme val="none"/>
      </font>
    </dxf>
  </rfmt>
  <rfmt sheetId="1" sqref="BW243" start="0" length="0">
    <dxf>
      <font>
        <sz val="12"/>
        <color rgb="FFFF0000"/>
        <name val="Times New Roman"/>
        <scheme val="none"/>
      </font>
    </dxf>
  </rfmt>
  <rfmt sheetId="1" sqref="BX243" start="0" length="0">
    <dxf>
      <font>
        <sz val="12"/>
        <color rgb="FFFF0000"/>
        <name val="Times New Roman"/>
        <scheme val="none"/>
      </font>
    </dxf>
  </rfmt>
  <rfmt sheetId="1" sqref="BY243" start="0" length="0">
    <dxf>
      <font>
        <sz val="12"/>
        <color rgb="FFFF0000"/>
        <name val="Times New Roman"/>
        <scheme val="none"/>
      </font>
    </dxf>
  </rfmt>
  <rfmt sheetId="1" sqref="BZ243" start="0" length="0">
    <dxf>
      <font>
        <sz val="12"/>
        <color rgb="FFFF0000"/>
        <name val="Times New Roman"/>
        <scheme val="none"/>
      </font>
    </dxf>
  </rfmt>
  <rfmt sheetId="1" sqref="CA243" start="0" length="0">
    <dxf>
      <font>
        <sz val="12"/>
        <color rgb="FFFF0000"/>
        <name val="Times New Roman"/>
        <scheme val="none"/>
      </font>
    </dxf>
  </rfmt>
  <rfmt sheetId="1" sqref="CB243" start="0" length="0">
    <dxf>
      <font>
        <sz val="12"/>
        <color rgb="FFFF0000"/>
        <name val="Times New Roman"/>
        <scheme val="none"/>
      </font>
    </dxf>
  </rfmt>
  <rfmt sheetId="1" sqref="CC243" start="0" length="0">
    <dxf>
      <font>
        <sz val="12"/>
        <color rgb="FFFF0000"/>
        <name val="Times New Roman"/>
        <scheme val="none"/>
      </font>
    </dxf>
  </rfmt>
  <rfmt sheetId="1" sqref="CD243" start="0" length="0">
    <dxf>
      <font>
        <sz val="12"/>
        <color rgb="FFFF0000"/>
        <name val="Times New Roman"/>
        <scheme val="none"/>
      </font>
    </dxf>
  </rfmt>
  <rfmt sheetId="1" sqref="CE243" start="0" length="0">
    <dxf>
      <font>
        <sz val="12"/>
        <color rgb="FFFF0000"/>
        <name val="Times New Roman"/>
        <scheme val="none"/>
      </font>
    </dxf>
  </rfmt>
  <rfmt sheetId="1" sqref="CF243" start="0" length="0">
    <dxf>
      <font>
        <sz val="12"/>
        <color rgb="FFFF0000"/>
        <name val="Times New Roman"/>
        <scheme val="none"/>
      </font>
    </dxf>
  </rfmt>
  <rfmt sheetId="1" sqref="CG243" start="0" length="0">
    <dxf>
      <font>
        <sz val="12"/>
        <color rgb="FFFF0000"/>
        <name val="Times New Roman"/>
        <scheme val="none"/>
      </font>
    </dxf>
  </rfmt>
  <rfmt sheetId="1" sqref="CH243" start="0" length="0">
    <dxf>
      <font>
        <sz val="12"/>
        <color rgb="FFFF0000"/>
        <name val="Times New Roman"/>
        <scheme val="none"/>
      </font>
    </dxf>
  </rfmt>
  <rfmt sheetId="1" sqref="CI243" start="0" length="0">
    <dxf>
      <font>
        <sz val="12"/>
        <color rgb="FFFF0000"/>
        <name val="Times New Roman"/>
        <scheme val="none"/>
      </font>
    </dxf>
  </rfmt>
  <rfmt sheetId="1" sqref="CJ243" start="0" length="0">
    <dxf>
      <font>
        <sz val="12"/>
        <color rgb="FFFF0000"/>
        <name val="Times New Roman"/>
        <scheme val="none"/>
      </font>
    </dxf>
  </rfmt>
  <rfmt sheetId="1" sqref="CK243" start="0" length="0">
    <dxf>
      <font>
        <sz val="12"/>
        <color rgb="FFFF0000"/>
        <name val="Times New Roman"/>
        <scheme val="none"/>
      </font>
    </dxf>
  </rfmt>
  <rfmt sheetId="1" sqref="CL243" start="0" length="0">
    <dxf>
      <font>
        <sz val="12"/>
        <color rgb="FFFF0000"/>
        <name val="Times New Roman"/>
        <scheme val="none"/>
      </font>
    </dxf>
  </rfmt>
  <rfmt sheetId="1" sqref="CM243" start="0" length="0">
    <dxf>
      <font>
        <sz val="12"/>
        <color rgb="FFFF0000"/>
        <name val="Times New Roman"/>
        <scheme val="none"/>
      </font>
    </dxf>
  </rfmt>
  <rfmt sheetId="1" sqref="CN243" start="0" length="0">
    <dxf>
      <font>
        <sz val="12"/>
        <color rgb="FFFF0000"/>
        <name val="Times New Roman"/>
        <scheme val="none"/>
      </font>
    </dxf>
  </rfmt>
  <rfmt sheetId="1" sqref="CO243" start="0" length="0">
    <dxf>
      <font>
        <sz val="12"/>
        <color rgb="FFFF0000"/>
        <name val="Times New Roman"/>
        <scheme val="none"/>
      </font>
    </dxf>
  </rfmt>
  <rfmt sheetId="1" sqref="CP243" start="0" length="0">
    <dxf>
      <font>
        <sz val="12"/>
        <color rgb="FFFF0000"/>
        <name val="Times New Roman"/>
        <scheme val="none"/>
      </font>
    </dxf>
  </rfmt>
  <rfmt sheetId="1" sqref="CQ243" start="0" length="0">
    <dxf>
      <font>
        <sz val="12"/>
        <color rgb="FFFF0000"/>
        <name val="Times New Roman"/>
        <scheme val="none"/>
      </font>
    </dxf>
  </rfmt>
  <rfmt sheetId="1" sqref="CR243" start="0" length="0">
    <dxf>
      <font>
        <sz val="12"/>
        <color rgb="FFFF0000"/>
        <name val="Times New Roman"/>
        <scheme val="none"/>
      </font>
    </dxf>
  </rfmt>
  <rfmt sheetId="1" sqref="CS243" start="0" length="0">
    <dxf>
      <font>
        <sz val="12"/>
        <color rgb="FFFF0000"/>
        <name val="Times New Roman"/>
        <scheme val="none"/>
      </font>
    </dxf>
  </rfmt>
  <rfmt sheetId="1" sqref="CT243" start="0" length="0">
    <dxf>
      <font>
        <sz val="12"/>
        <color rgb="FFFF0000"/>
        <name val="Times New Roman"/>
        <scheme val="none"/>
      </font>
    </dxf>
  </rfmt>
  <rfmt sheetId="1" sqref="CU243" start="0" length="0">
    <dxf>
      <font>
        <sz val="12"/>
        <color rgb="FFFF0000"/>
        <name val="Times New Roman"/>
        <scheme val="none"/>
      </font>
    </dxf>
  </rfmt>
  <rfmt sheetId="1" sqref="CV243" start="0" length="0">
    <dxf>
      <font>
        <sz val="12"/>
        <color rgb="FFFF0000"/>
        <name val="Times New Roman"/>
        <scheme val="none"/>
      </font>
    </dxf>
  </rfmt>
  <rfmt sheetId="1" sqref="CW243" start="0" length="0">
    <dxf>
      <font>
        <sz val="12"/>
        <color rgb="FFFF0000"/>
        <name val="Times New Roman"/>
        <scheme val="none"/>
      </font>
    </dxf>
  </rfmt>
  <rfmt sheetId="1" sqref="CX243" start="0" length="0">
    <dxf>
      <font>
        <sz val="12"/>
        <color rgb="FFFF0000"/>
        <name val="Times New Roman"/>
        <scheme val="none"/>
      </font>
    </dxf>
  </rfmt>
  <rfmt sheetId="1" sqref="CY243" start="0" length="0">
    <dxf>
      <font>
        <sz val="12"/>
        <color rgb="FFFF0000"/>
        <name val="Times New Roman"/>
        <scheme val="none"/>
      </font>
    </dxf>
  </rfmt>
  <rfmt sheetId="1" sqref="CZ243" start="0" length="0">
    <dxf>
      <font>
        <sz val="12"/>
        <color rgb="FFFF0000"/>
        <name val="Times New Roman"/>
        <scheme val="none"/>
      </font>
    </dxf>
  </rfmt>
  <rfmt sheetId="1" sqref="DA243" start="0" length="0">
    <dxf>
      <font>
        <sz val="12"/>
        <color rgb="FFFF0000"/>
        <name val="Times New Roman"/>
        <scheme val="none"/>
      </font>
    </dxf>
  </rfmt>
  <rfmt sheetId="1" sqref="DB243" start="0" length="0">
    <dxf>
      <font>
        <sz val="12"/>
        <color rgb="FFFF0000"/>
        <name val="Times New Roman"/>
        <scheme val="none"/>
      </font>
    </dxf>
  </rfmt>
  <rfmt sheetId="1" sqref="DC243" start="0" length="0">
    <dxf>
      <font>
        <sz val="12"/>
        <color rgb="FFFF0000"/>
        <name val="Times New Roman"/>
        <scheme val="none"/>
      </font>
    </dxf>
  </rfmt>
  <rfmt sheetId="1" sqref="DD243" start="0" length="0">
    <dxf>
      <font>
        <sz val="12"/>
        <color rgb="FFFF0000"/>
        <name val="Times New Roman"/>
        <scheme val="none"/>
      </font>
    </dxf>
  </rfmt>
  <rfmt sheetId="1" sqref="DE243" start="0" length="0">
    <dxf>
      <font>
        <sz val="12"/>
        <color rgb="FFFF0000"/>
        <name val="Times New Roman"/>
        <scheme val="none"/>
      </font>
    </dxf>
  </rfmt>
  <rfmt sheetId="1" sqref="DF243" start="0" length="0">
    <dxf>
      <font>
        <sz val="12"/>
        <color rgb="FFFF0000"/>
        <name val="Times New Roman"/>
        <scheme val="none"/>
      </font>
    </dxf>
  </rfmt>
  <rfmt sheetId="1" sqref="DG243" start="0" length="0">
    <dxf>
      <font>
        <sz val="12"/>
        <color rgb="FFFF0000"/>
        <name val="Times New Roman"/>
        <scheme val="none"/>
      </font>
    </dxf>
  </rfmt>
  <rfmt sheetId="1" sqref="DH243" start="0" length="0">
    <dxf>
      <font>
        <sz val="12"/>
        <color rgb="FFFF0000"/>
        <name val="Times New Roman"/>
        <scheme val="none"/>
      </font>
    </dxf>
  </rfmt>
  <rfmt sheetId="1" sqref="DI243" start="0" length="0">
    <dxf>
      <font>
        <sz val="12"/>
        <color rgb="FFFF0000"/>
        <name val="Times New Roman"/>
        <scheme val="none"/>
      </font>
    </dxf>
  </rfmt>
  <rfmt sheetId="1" sqref="DJ243" start="0" length="0">
    <dxf>
      <font>
        <sz val="12"/>
        <color rgb="FFFF0000"/>
        <name val="Times New Roman"/>
        <scheme val="none"/>
      </font>
    </dxf>
  </rfmt>
  <rfmt sheetId="1" sqref="DK243" start="0" length="0">
    <dxf>
      <font>
        <sz val="12"/>
        <color rgb="FFFF0000"/>
        <name val="Times New Roman"/>
        <scheme val="none"/>
      </font>
    </dxf>
  </rfmt>
  <rfmt sheetId="1" sqref="DL243" start="0" length="0">
    <dxf>
      <font>
        <sz val="12"/>
        <color rgb="FFFF0000"/>
        <name val="Times New Roman"/>
        <scheme val="none"/>
      </font>
    </dxf>
  </rfmt>
  <rfmt sheetId="1" sqref="DM243" start="0" length="0">
    <dxf>
      <font>
        <sz val="12"/>
        <color rgb="FFFF0000"/>
        <name val="Times New Roman"/>
        <scheme val="none"/>
      </font>
    </dxf>
  </rfmt>
  <rfmt sheetId="1" sqref="DN243" start="0" length="0">
    <dxf>
      <font>
        <sz val="12"/>
        <color rgb="FFFF0000"/>
        <name val="Times New Roman"/>
        <scheme val="none"/>
      </font>
    </dxf>
  </rfmt>
  <rfmt sheetId="1" sqref="DO243" start="0" length="0">
    <dxf>
      <font>
        <sz val="12"/>
        <color rgb="FFFF0000"/>
        <name val="Times New Roman"/>
        <scheme val="none"/>
      </font>
    </dxf>
  </rfmt>
  <rfmt sheetId="1" sqref="DP243" start="0" length="0">
    <dxf>
      <font>
        <sz val="12"/>
        <color rgb="FFFF0000"/>
        <name val="Times New Roman"/>
        <scheme val="none"/>
      </font>
    </dxf>
  </rfmt>
  <rfmt sheetId="1" sqref="DQ243" start="0" length="0">
    <dxf>
      <font>
        <sz val="12"/>
        <color rgb="FFFF0000"/>
        <name val="Times New Roman"/>
        <scheme val="none"/>
      </font>
    </dxf>
  </rfmt>
  <rfmt sheetId="1" sqref="DR243" start="0" length="0">
    <dxf>
      <font>
        <sz val="12"/>
        <color rgb="FFFF0000"/>
        <name val="Times New Roman"/>
        <scheme val="none"/>
      </font>
    </dxf>
  </rfmt>
  <rfmt sheetId="1" sqref="DS243" start="0" length="0">
    <dxf>
      <font>
        <sz val="12"/>
        <color rgb="FFFF0000"/>
        <name val="Times New Roman"/>
        <scheme val="none"/>
      </font>
    </dxf>
  </rfmt>
  <rfmt sheetId="1" sqref="DT243" start="0" length="0">
    <dxf>
      <font>
        <sz val="12"/>
        <color rgb="FFFF0000"/>
        <name val="Times New Roman"/>
        <scheme val="none"/>
      </font>
    </dxf>
  </rfmt>
  <rfmt sheetId="1" sqref="DU243" start="0" length="0">
    <dxf>
      <font>
        <sz val="12"/>
        <color rgb="FFFF0000"/>
        <name val="Times New Roman"/>
        <scheme val="none"/>
      </font>
    </dxf>
  </rfmt>
  <rfmt sheetId="1" sqref="DV243" start="0" length="0">
    <dxf>
      <font>
        <sz val="12"/>
        <color rgb="FFFF0000"/>
        <name val="Times New Roman"/>
        <scheme val="none"/>
      </font>
    </dxf>
  </rfmt>
  <rfmt sheetId="1" sqref="DW243" start="0" length="0">
    <dxf>
      <font>
        <sz val="12"/>
        <color rgb="FFFF0000"/>
        <name val="Times New Roman"/>
        <scheme val="none"/>
      </font>
    </dxf>
  </rfmt>
  <rfmt sheetId="1" sqref="DX243" start="0" length="0">
    <dxf>
      <font>
        <sz val="12"/>
        <color rgb="FFFF0000"/>
        <name val="Times New Roman"/>
        <scheme val="none"/>
      </font>
    </dxf>
  </rfmt>
  <rfmt sheetId="1" sqref="DY243" start="0" length="0">
    <dxf>
      <font>
        <sz val="12"/>
        <color rgb="FFFF0000"/>
        <name val="Times New Roman"/>
        <scheme val="none"/>
      </font>
    </dxf>
  </rfmt>
  <rfmt sheetId="1" sqref="DZ243" start="0" length="0">
    <dxf>
      <font>
        <sz val="12"/>
        <color rgb="FFFF0000"/>
        <name val="Times New Roman"/>
        <scheme val="none"/>
      </font>
    </dxf>
  </rfmt>
  <rfmt sheetId="1" sqref="EA243" start="0" length="0">
    <dxf>
      <font>
        <sz val="12"/>
        <color rgb="FFFF0000"/>
        <name val="Times New Roman"/>
        <scheme val="none"/>
      </font>
    </dxf>
  </rfmt>
  <rfmt sheetId="1" sqref="EB243" start="0" length="0">
    <dxf>
      <font>
        <sz val="12"/>
        <color rgb="FFFF0000"/>
        <name val="Times New Roman"/>
        <scheme val="none"/>
      </font>
    </dxf>
  </rfmt>
  <rfmt sheetId="1" sqref="EC243" start="0" length="0">
    <dxf>
      <font>
        <sz val="12"/>
        <color rgb="FFFF0000"/>
        <name val="Times New Roman"/>
        <scheme val="none"/>
      </font>
    </dxf>
  </rfmt>
  <rfmt sheetId="1" sqref="ED243" start="0" length="0">
    <dxf>
      <font>
        <sz val="12"/>
        <color rgb="FFFF0000"/>
        <name val="Times New Roman"/>
        <scheme val="none"/>
      </font>
    </dxf>
  </rfmt>
  <rfmt sheetId="1" sqref="EE243" start="0" length="0">
    <dxf>
      <font>
        <sz val="12"/>
        <color rgb="FFFF0000"/>
        <name val="Times New Roman"/>
        <scheme val="none"/>
      </font>
    </dxf>
  </rfmt>
  <rfmt sheetId="1" sqref="EF243" start="0" length="0">
    <dxf>
      <font>
        <sz val="12"/>
        <color rgb="FFFF0000"/>
        <name val="Times New Roman"/>
        <scheme val="none"/>
      </font>
    </dxf>
  </rfmt>
  <rfmt sheetId="1" sqref="EG243" start="0" length="0">
    <dxf>
      <font>
        <sz val="12"/>
        <color rgb="FFFF0000"/>
        <name val="Times New Roman"/>
        <scheme val="none"/>
      </font>
    </dxf>
  </rfmt>
  <rfmt sheetId="1" sqref="EH243" start="0" length="0">
    <dxf>
      <font>
        <sz val="12"/>
        <color rgb="FFFF0000"/>
        <name val="Times New Roman"/>
        <scheme val="none"/>
      </font>
    </dxf>
  </rfmt>
  <rfmt sheetId="1" sqref="EI243" start="0" length="0">
    <dxf>
      <font>
        <sz val="12"/>
        <color rgb="FFFF0000"/>
        <name val="Times New Roman"/>
        <scheme val="none"/>
      </font>
    </dxf>
  </rfmt>
  <rfmt sheetId="1" sqref="EJ243" start="0" length="0">
    <dxf>
      <font>
        <sz val="12"/>
        <color rgb="FFFF0000"/>
        <name val="Times New Roman"/>
        <scheme val="none"/>
      </font>
    </dxf>
  </rfmt>
  <rfmt sheetId="1" sqref="EK243" start="0" length="0">
    <dxf>
      <font>
        <sz val="12"/>
        <color rgb="FFFF0000"/>
        <name val="Times New Roman"/>
        <scheme val="none"/>
      </font>
    </dxf>
  </rfmt>
  <rfmt sheetId="1" sqref="EL243" start="0" length="0">
    <dxf>
      <font>
        <sz val="12"/>
        <color rgb="FFFF0000"/>
        <name val="Times New Roman"/>
        <scheme val="none"/>
      </font>
    </dxf>
  </rfmt>
  <rfmt sheetId="1" sqref="EM243" start="0" length="0">
    <dxf>
      <font>
        <sz val="12"/>
        <color rgb="FFFF0000"/>
        <name val="Times New Roman"/>
        <scheme val="none"/>
      </font>
    </dxf>
  </rfmt>
  <rfmt sheetId="1" sqref="EN243" start="0" length="0">
    <dxf>
      <font>
        <sz val="12"/>
        <color rgb="FFFF0000"/>
        <name val="Times New Roman"/>
        <scheme val="none"/>
      </font>
    </dxf>
  </rfmt>
  <rfmt sheetId="1" sqref="EO243" start="0" length="0">
    <dxf>
      <font>
        <sz val="12"/>
        <color rgb="FFFF0000"/>
        <name val="Times New Roman"/>
        <scheme val="none"/>
      </font>
    </dxf>
  </rfmt>
  <rfmt sheetId="1" sqref="EP243" start="0" length="0">
    <dxf>
      <font>
        <sz val="12"/>
        <color rgb="FFFF0000"/>
        <name val="Times New Roman"/>
        <scheme val="none"/>
      </font>
    </dxf>
  </rfmt>
  <rfmt sheetId="1" sqref="EQ243" start="0" length="0">
    <dxf>
      <font>
        <sz val="12"/>
        <color rgb="FFFF0000"/>
        <name val="Times New Roman"/>
        <scheme val="none"/>
      </font>
    </dxf>
  </rfmt>
  <rfmt sheetId="1" sqref="ER243" start="0" length="0">
    <dxf>
      <font>
        <sz val="12"/>
        <color rgb="FFFF0000"/>
        <name val="Times New Roman"/>
        <scheme val="none"/>
      </font>
    </dxf>
  </rfmt>
  <rfmt sheetId="1" sqref="ES243" start="0" length="0">
    <dxf>
      <font>
        <sz val="12"/>
        <color rgb="FFFF0000"/>
        <name val="Times New Roman"/>
        <scheme val="none"/>
      </font>
    </dxf>
  </rfmt>
  <rfmt sheetId="1" sqref="ET243" start="0" length="0">
    <dxf>
      <font>
        <sz val="12"/>
        <color rgb="FFFF0000"/>
        <name val="Times New Roman"/>
        <scheme val="none"/>
      </font>
    </dxf>
  </rfmt>
  <rfmt sheetId="1" sqref="EU243" start="0" length="0">
    <dxf>
      <font>
        <sz val="12"/>
        <color rgb="FFFF0000"/>
        <name val="Times New Roman"/>
        <scheme val="none"/>
      </font>
    </dxf>
  </rfmt>
  <rfmt sheetId="1" sqref="EV243" start="0" length="0">
    <dxf>
      <font>
        <sz val="12"/>
        <color rgb="FFFF0000"/>
        <name val="Times New Roman"/>
        <scheme val="none"/>
      </font>
    </dxf>
  </rfmt>
  <rfmt sheetId="1" sqref="EW243" start="0" length="0">
    <dxf>
      <font>
        <sz val="12"/>
        <color rgb="FFFF0000"/>
        <name val="Times New Roman"/>
        <scheme val="none"/>
      </font>
    </dxf>
  </rfmt>
  <rfmt sheetId="1" sqref="EX243" start="0" length="0">
    <dxf>
      <font>
        <sz val="12"/>
        <color rgb="FFFF0000"/>
        <name val="Times New Roman"/>
        <scheme val="none"/>
      </font>
    </dxf>
  </rfmt>
  <rfmt sheetId="1" sqref="EY243" start="0" length="0">
    <dxf>
      <font>
        <sz val="12"/>
        <color rgb="FFFF0000"/>
        <name val="Times New Roman"/>
        <scheme val="none"/>
      </font>
    </dxf>
  </rfmt>
  <rfmt sheetId="1" sqref="EZ243" start="0" length="0">
    <dxf>
      <font>
        <sz val="12"/>
        <color rgb="FFFF0000"/>
        <name val="Times New Roman"/>
        <scheme val="none"/>
      </font>
    </dxf>
  </rfmt>
  <rfmt sheetId="1" sqref="FA243" start="0" length="0">
    <dxf>
      <font>
        <sz val="12"/>
        <color rgb="FFFF0000"/>
        <name val="Times New Roman"/>
        <scheme val="none"/>
      </font>
    </dxf>
  </rfmt>
  <rfmt sheetId="1" sqref="FB243" start="0" length="0">
    <dxf>
      <font>
        <sz val="12"/>
        <color rgb="FFFF0000"/>
        <name val="Times New Roman"/>
        <scheme val="none"/>
      </font>
    </dxf>
  </rfmt>
  <rfmt sheetId="1" sqref="FC243" start="0" length="0">
    <dxf>
      <font>
        <sz val="12"/>
        <color rgb="FFFF0000"/>
        <name val="Times New Roman"/>
        <scheme val="none"/>
      </font>
    </dxf>
  </rfmt>
  <rfmt sheetId="1" sqref="FD243" start="0" length="0">
    <dxf>
      <font>
        <sz val="12"/>
        <color rgb="FFFF0000"/>
        <name val="Times New Roman"/>
        <scheme val="none"/>
      </font>
    </dxf>
  </rfmt>
  <rfmt sheetId="1" sqref="FE243" start="0" length="0">
    <dxf>
      <font>
        <sz val="12"/>
        <color rgb="FFFF0000"/>
        <name val="Times New Roman"/>
        <scheme val="none"/>
      </font>
    </dxf>
  </rfmt>
  <rfmt sheetId="1" sqref="FF243" start="0" length="0">
    <dxf>
      <font>
        <sz val="12"/>
        <color rgb="FFFF0000"/>
        <name val="Times New Roman"/>
        <scheme val="none"/>
      </font>
    </dxf>
  </rfmt>
  <rfmt sheetId="1" sqref="FG243" start="0" length="0">
    <dxf>
      <font>
        <sz val="12"/>
        <color rgb="FFFF0000"/>
        <name val="Times New Roman"/>
        <scheme val="none"/>
      </font>
    </dxf>
  </rfmt>
  <rfmt sheetId="1" sqref="FH243" start="0" length="0">
    <dxf>
      <font>
        <sz val="12"/>
        <color rgb="FFFF0000"/>
        <name val="Times New Roman"/>
        <scheme val="none"/>
      </font>
    </dxf>
  </rfmt>
  <rfmt sheetId="1" sqref="FI243" start="0" length="0">
    <dxf>
      <font>
        <sz val="12"/>
        <color rgb="FFFF0000"/>
        <name val="Times New Roman"/>
        <scheme val="none"/>
      </font>
    </dxf>
  </rfmt>
  <rfmt sheetId="1" sqref="FJ243" start="0" length="0">
    <dxf>
      <font>
        <sz val="12"/>
        <color rgb="FFFF0000"/>
        <name val="Times New Roman"/>
        <scheme val="none"/>
      </font>
    </dxf>
  </rfmt>
  <rfmt sheetId="1" sqref="FK243" start="0" length="0">
    <dxf>
      <font>
        <sz val="12"/>
        <color rgb="FFFF0000"/>
        <name val="Times New Roman"/>
        <scheme val="none"/>
      </font>
    </dxf>
  </rfmt>
  <rfmt sheetId="1" sqref="FL243" start="0" length="0">
    <dxf>
      <font>
        <sz val="12"/>
        <color rgb="FFFF0000"/>
        <name val="Times New Roman"/>
        <scheme val="none"/>
      </font>
    </dxf>
  </rfmt>
  <rfmt sheetId="1" sqref="FM243" start="0" length="0">
    <dxf>
      <font>
        <sz val="12"/>
        <color rgb="FFFF0000"/>
        <name val="Times New Roman"/>
        <scheme val="none"/>
      </font>
    </dxf>
  </rfmt>
  <rfmt sheetId="1" sqref="FN243" start="0" length="0">
    <dxf>
      <font>
        <sz val="12"/>
        <color rgb="FFFF0000"/>
        <name val="Times New Roman"/>
        <scheme val="none"/>
      </font>
    </dxf>
  </rfmt>
  <rfmt sheetId="1" sqref="FO243" start="0" length="0">
    <dxf>
      <font>
        <sz val="12"/>
        <color rgb="FFFF0000"/>
        <name val="Times New Roman"/>
        <scheme val="none"/>
      </font>
    </dxf>
  </rfmt>
  <rfmt sheetId="1" sqref="FP243" start="0" length="0">
    <dxf>
      <font>
        <sz val="12"/>
        <color rgb="FFFF0000"/>
        <name val="Times New Roman"/>
        <scheme val="none"/>
      </font>
    </dxf>
  </rfmt>
  <rfmt sheetId="1" sqref="FQ243" start="0" length="0">
    <dxf>
      <font>
        <sz val="12"/>
        <color rgb="FFFF0000"/>
        <name val="Times New Roman"/>
        <scheme val="none"/>
      </font>
    </dxf>
  </rfmt>
  <rfmt sheetId="1" sqref="FR243" start="0" length="0">
    <dxf>
      <font>
        <sz val="12"/>
        <color rgb="FFFF0000"/>
        <name val="Times New Roman"/>
        <scheme val="none"/>
      </font>
    </dxf>
  </rfmt>
  <rfmt sheetId="1" sqref="FS243" start="0" length="0">
    <dxf>
      <font>
        <sz val="12"/>
        <color rgb="FFFF0000"/>
        <name val="Times New Roman"/>
        <scheme val="none"/>
      </font>
    </dxf>
  </rfmt>
  <rfmt sheetId="1" sqref="FT243" start="0" length="0">
    <dxf>
      <font>
        <sz val="12"/>
        <color rgb="FFFF0000"/>
        <name val="Times New Roman"/>
        <scheme val="none"/>
      </font>
    </dxf>
  </rfmt>
  <rfmt sheetId="1" sqref="FU243" start="0" length="0">
    <dxf>
      <font>
        <sz val="12"/>
        <color rgb="FFFF0000"/>
        <name val="Times New Roman"/>
        <scheme val="none"/>
      </font>
    </dxf>
  </rfmt>
  <rfmt sheetId="1" sqref="FV243" start="0" length="0">
    <dxf>
      <font>
        <sz val="12"/>
        <color rgb="FFFF0000"/>
        <name val="Times New Roman"/>
        <scheme val="none"/>
      </font>
    </dxf>
  </rfmt>
  <rfmt sheetId="1" sqref="FW243" start="0" length="0">
    <dxf>
      <font>
        <sz val="12"/>
        <color rgb="FFFF0000"/>
        <name val="Times New Roman"/>
        <scheme val="none"/>
      </font>
    </dxf>
  </rfmt>
  <rfmt sheetId="1" sqref="FX243" start="0" length="0">
    <dxf>
      <font>
        <sz val="12"/>
        <color rgb="FFFF0000"/>
        <name val="Times New Roman"/>
        <scheme val="none"/>
      </font>
    </dxf>
  </rfmt>
  <rfmt sheetId="1" sqref="FY243" start="0" length="0">
    <dxf>
      <font>
        <sz val="12"/>
        <color rgb="FFFF0000"/>
        <name val="Times New Roman"/>
        <scheme val="none"/>
      </font>
    </dxf>
  </rfmt>
  <rfmt sheetId="1" sqref="FZ243" start="0" length="0">
    <dxf>
      <font>
        <sz val="12"/>
        <color rgb="FFFF0000"/>
        <name val="Times New Roman"/>
        <scheme val="none"/>
      </font>
    </dxf>
  </rfmt>
  <rfmt sheetId="1" sqref="GA243" start="0" length="0">
    <dxf>
      <font>
        <sz val="12"/>
        <color rgb="FFFF0000"/>
        <name val="Times New Roman"/>
        <scheme val="none"/>
      </font>
    </dxf>
  </rfmt>
  <rfmt sheetId="1" sqref="GB243" start="0" length="0">
    <dxf>
      <font>
        <sz val="12"/>
        <color rgb="FFFF0000"/>
        <name val="Times New Roman"/>
        <scheme val="none"/>
      </font>
    </dxf>
  </rfmt>
  <rfmt sheetId="1" sqref="GC243" start="0" length="0">
    <dxf>
      <font>
        <sz val="12"/>
        <color rgb="FFFF0000"/>
        <name val="Times New Roman"/>
        <scheme val="none"/>
      </font>
    </dxf>
  </rfmt>
  <rfmt sheetId="1" sqref="GD243" start="0" length="0">
    <dxf>
      <font>
        <sz val="12"/>
        <color rgb="FFFF0000"/>
        <name val="Times New Roman"/>
        <scheme val="none"/>
      </font>
    </dxf>
  </rfmt>
  <rfmt sheetId="1" sqref="GE243" start="0" length="0">
    <dxf>
      <font>
        <sz val="12"/>
        <color rgb="FFFF0000"/>
        <name val="Times New Roman"/>
        <scheme val="none"/>
      </font>
    </dxf>
  </rfmt>
  <rfmt sheetId="1" sqref="GF243" start="0" length="0">
    <dxf>
      <font>
        <sz val="12"/>
        <color rgb="FFFF0000"/>
        <name val="Times New Roman"/>
        <scheme val="none"/>
      </font>
    </dxf>
  </rfmt>
  <rfmt sheetId="1" sqref="GG243" start="0" length="0">
    <dxf>
      <font>
        <sz val="12"/>
        <color rgb="FFFF0000"/>
        <name val="Times New Roman"/>
        <scheme val="none"/>
      </font>
    </dxf>
  </rfmt>
  <rfmt sheetId="1" sqref="GH243" start="0" length="0">
    <dxf>
      <font>
        <sz val="12"/>
        <color rgb="FFFF0000"/>
        <name val="Times New Roman"/>
        <scheme val="none"/>
      </font>
    </dxf>
  </rfmt>
  <rfmt sheetId="1" sqref="GI243" start="0" length="0">
    <dxf>
      <font>
        <sz val="12"/>
        <color rgb="FFFF0000"/>
        <name val="Times New Roman"/>
        <scheme val="none"/>
      </font>
    </dxf>
  </rfmt>
  <rfmt sheetId="1" sqref="GJ243" start="0" length="0">
    <dxf>
      <font>
        <sz val="12"/>
        <color rgb="FFFF0000"/>
        <name val="Times New Roman"/>
        <scheme val="none"/>
      </font>
    </dxf>
  </rfmt>
  <rfmt sheetId="1" sqref="GK243" start="0" length="0">
    <dxf>
      <font>
        <sz val="12"/>
        <color rgb="FFFF0000"/>
        <name val="Times New Roman"/>
        <scheme val="none"/>
      </font>
    </dxf>
  </rfmt>
  <rfmt sheetId="1" sqref="GL243" start="0" length="0">
    <dxf>
      <font>
        <sz val="12"/>
        <color rgb="FFFF0000"/>
        <name val="Times New Roman"/>
        <scheme val="none"/>
      </font>
    </dxf>
  </rfmt>
  <rfmt sheetId="1" sqref="GM243" start="0" length="0">
    <dxf>
      <font>
        <sz val="12"/>
        <color rgb="FFFF0000"/>
        <name val="Times New Roman"/>
        <scheme val="none"/>
      </font>
    </dxf>
  </rfmt>
  <rfmt sheetId="1" sqref="GN243" start="0" length="0">
    <dxf>
      <font>
        <sz val="12"/>
        <color rgb="FFFF0000"/>
        <name val="Times New Roman"/>
        <scheme val="none"/>
      </font>
    </dxf>
  </rfmt>
  <rfmt sheetId="1" sqref="GO243" start="0" length="0">
    <dxf>
      <font>
        <sz val="12"/>
        <color rgb="FFFF0000"/>
        <name val="Times New Roman"/>
        <scheme val="none"/>
      </font>
    </dxf>
  </rfmt>
  <rfmt sheetId="1" sqref="GP243" start="0" length="0">
    <dxf>
      <font>
        <sz val="12"/>
        <color rgb="FFFF0000"/>
        <name val="Times New Roman"/>
        <scheme val="none"/>
      </font>
    </dxf>
  </rfmt>
  <rfmt sheetId="1" sqref="GQ243" start="0" length="0">
    <dxf>
      <font>
        <sz val="12"/>
        <color rgb="FFFF0000"/>
        <name val="Times New Roman"/>
        <scheme val="none"/>
      </font>
    </dxf>
  </rfmt>
  <rfmt sheetId="1" sqref="GR243" start="0" length="0">
    <dxf>
      <font>
        <sz val="12"/>
        <color rgb="FFFF0000"/>
        <name val="Times New Roman"/>
        <scheme val="none"/>
      </font>
    </dxf>
  </rfmt>
  <rfmt sheetId="1" sqref="GS243" start="0" length="0">
    <dxf>
      <font>
        <sz val="12"/>
        <color rgb="FFFF0000"/>
        <name val="Times New Roman"/>
        <scheme val="none"/>
      </font>
    </dxf>
  </rfmt>
  <rfmt sheetId="1" sqref="GT243" start="0" length="0">
    <dxf>
      <font>
        <sz val="12"/>
        <color rgb="FFFF0000"/>
        <name val="Times New Roman"/>
        <scheme val="none"/>
      </font>
    </dxf>
  </rfmt>
  <rfmt sheetId="1" sqref="GU243" start="0" length="0">
    <dxf>
      <font>
        <sz val="12"/>
        <color rgb="FFFF0000"/>
        <name val="Times New Roman"/>
        <scheme val="none"/>
      </font>
    </dxf>
  </rfmt>
  <rfmt sheetId="1" sqref="GV243" start="0" length="0">
    <dxf>
      <font>
        <sz val="12"/>
        <color rgb="FFFF0000"/>
        <name val="Times New Roman"/>
        <scheme val="none"/>
      </font>
    </dxf>
  </rfmt>
  <rfmt sheetId="1" sqref="GW243" start="0" length="0">
    <dxf>
      <font>
        <sz val="12"/>
        <color rgb="FFFF0000"/>
        <name val="Times New Roman"/>
        <scheme val="none"/>
      </font>
    </dxf>
  </rfmt>
  <rfmt sheetId="1" sqref="GX243" start="0" length="0">
    <dxf>
      <font>
        <sz val="12"/>
        <color rgb="FFFF0000"/>
        <name val="Times New Roman"/>
        <scheme val="none"/>
      </font>
    </dxf>
  </rfmt>
  <rfmt sheetId="1" sqref="GY243" start="0" length="0">
    <dxf>
      <font>
        <sz val="12"/>
        <color rgb="FFFF0000"/>
        <name val="Times New Roman"/>
        <scheme val="none"/>
      </font>
    </dxf>
  </rfmt>
  <rfmt sheetId="1" sqref="GZ243" start="0" length="0">
    <dxf>
      <font>
        <sz val="12"/>
        <color rgb="FFFF0000"/>
        <name val="Times New Roman"/>
        <scheme val="none"/>
      </font>
    </dxf>
  </rfmt>
  <rfmt sheetId="1" sqref="HA243" start="0" length="0">
    <dxf>
      <font>
        <sz val="12"/>
        <color rgb="FFFF0000"/>
        <name val="Times New Roman"/>
        <scheme val="none"/>
      </font>
    </dxf>
  </rfmt>
  <rfmt sheetId="1" sqref="HB243" start="0" length="0">
    <dxf>
      <font>
        <sz val="12"/>
        <color rgb="FFFF0000"/>
        <name val="Times New Roman"/>
        <scheme val="none"/>
      </font>
    </dxf>
  </rfmt>
  <rfmt sheetId="1" sqref="HC243" start="0" length="0">
    <dxf>
      <font>
        <sz val="12"/>
        <color rgb="FFFF0000"/>
        <name val="Times New Roman"/>
        <scheme val="none"/>
      </font>
    </dxf>
  </rfmt>
  <rfmt sheetId="1" sqref="HD243" start="0" length="0">
    <dxf>
      <font>
        <sz val="12"/>
        <color rgb="FFFF0000"/>
        <name val="Times New Roman"/>
        <scheme val="none"/>
      </font>
    </dxf>
  </rfmt>
  <rfmt sheetId="1" sqref="HE243" start="0" length="0">
    <dxf>
      <font>
        <sz val="12"/>
        <color rgb="FFFF0000"/>
        <name val="Times New Roman"/>
        <scheme val="none"/>
      </font>
    </dxf>
  </rfmt>
  <rfmt sheetId="1" sqref="HF243" start="0" length="0">
    <dxf>
      <font>
        <sz val="12"/>
        <color rgb="FFFF0000"/>
        <name val="Times New Roman"/>
        <scheme val="none"/>
      </font>
    </dxf>
  </rfmt>
  <rfmt sheetId="1" sqref="HG243" start="0" length="0">
    <dxf>
      <font>
        <sz val="12"/>
        <color rgb="FFFF0000"/>
        <name val="Times New Roman"/>
        <scheme val="none"/>
      </font>
    </dxf>
  </rfmt>
  <rfmt sheetId="1" sqref="HH243" start="0" length="0">
    <dxf>
      <font>
        <sz val="12"/>
        <color rgb="FFFF0000"/>
        <name val="Times New Roman"/>
        <scheme val="none"/>
      </font>
    </dxf>
  </rfmt>
  <rfmt sheetId="1" sqref="HI243" start="0" length="0">
    <dxf>
      <font>
        <sz val="12"/>
        <color rgb="FFFF0000"/>
        <name val="Times New Roman"/>
        <scheme val="none"/>
      </font>
    </dxf>
  </rfmt>
  <rfmt sheetId="1" sqref="HJ243" start="0" length="0">
    <dxf>
      <font>
        <sz val="12"/>
        <color rgb="FFFF0000"/>
        <name val="Times New Roman"/>
        <scheme val="none"/>
      </font>
    </dxf>
  </rfmt>
  <rfmt sheetId="1" sqref="HK243" start="0" length="0">
    <dxf>
      <font>
        <sz val="12"/>
        <color rgb="FFFF0000"/>
        <name val="Times New Roman"/>
        <scheme val="none"/>
      </font>
    </dxf>
  </rfmt>
  <rfmt sheetId="1" sqref="HL243" start="0" length="0">
    <dxf>
      <font>
        <sz val="12"/>
        <color rgb="FFFF0000"/>
        <name val="Times New Roman"/>
        <scheme val="none"/>
      </font>
    </dxf>
  </rfmt>
  <rfmt sheetId="1" sqref="HM243" start="0" length="0">
    <dxf>
      <font>
        <sz val="12"/>
        <color rgb="FFFF0000"/>
        <name val="Times New Roman"/>
        <scheme val="none"/>
      </font>
    </dxf>
  </rfmt>
  <rfmt sheetId="1" sqref="HN243" start="0" length="0">
    <dxf>
      <font>
        <sz val="12"/>
        <color rgb="FFFF0000"/>
        <name val="Times New Roman"/>
        <scheme val="none"/>
      </font>
    </dxf>
  </rfmt>
  <rfmt sheetId="1" sqref="HO243" start="0" length="0">
    <dxf>
      <font>
        <sz val="12"/>
        <color rgb="FFFF0000"/>
        <name val="Times New Roman"/>
        <scheme val="none"/>
      </font>
    </dxf>
  </rfmt>
  <rfmt sheetId="1" sqref="HP243" start="0" length="0">
    <dxf>
      <font>
        <sz val="12"/>
        <color rgb="FFFF0000"/>
        <name val="Times New Roman"/>
        <scheme val="none"/>
      </font>
    </dxf>
  </rfmt>
  <rfmt sheetId="1" sqref="HQ243" start="0" length="0">
    <dxf>
      <font>
        <sz val="12"/>
        <color rgb="FFFF0000"/>
        <name val="Times New Roman"/>
        <scheme val="none"/>
      </font>
    </dxf>
  </rfmt>
  <rfmt sheetId="1" sqref="HR243" start="0" length="0">
    <dxf>
      <font>
        <sz val="12"/>
        <color rgb="FFFF0000"/>
        <name val="Times New Roman"/>
        <scheme val="none"/>
      </font>
    </dxf>
  </rfmt>
  <rfmt sheetId="1" sqref="HS243" start="0" length="0">
    <dxf>
      <font>
        <sz val="12"/>
        <color rgb="FFFF0000"/>
        <name val="Times New Roman"/>
        <scheme val="none"/>
      </font>
    </dxf>
  </rfmt>
  <rfmt sheetId="1" sqref="HT243" start="0" length="0">
    <dxf>
      <font>
        <sz val="12"/>
        <color rgb="FFFF0000"/>
        <name val="Times New Roman"/>
        <scheme val="none"/>
      </font>
    </dxf>
  </rfmt>
  <rfmt sheetId="1" sqref="HU243" start="0" length="0">
    <dxf>
      <font>
        <sz val="12"/>
        <color rgb="FFFF0000"/>
        <name val="Times New Roman"/>
        <scheme val="none"/>
      </font>
    </dxf>
  </rfmt>
  <rfmt sheetId="1" sqref="HV243" start="0" length="0">
    <dxf>
      <font>
        <sz val="12"/>
        <color rgb="FFFF0000"/>
        <name val="Times New Roman"/>
        <scheme val="none"/>
      </font>
    </dxf>
  </rfmt>
  <rfmt sheetId="1" sqref="HW243" start="0" length="0">
    <dxf>
      <font>
        <sz val="12"/>
        <color rgb="FFFF0000"/>
        <name val="Times New Roman"/>
        <scheme val="none"/>
      </font>
    </dxf>
  </rfmt>
  <rfmt sheetId="1" sqref="HX243" start="0" length="0">
    <dxf>
      <font>
        <sz val="12"/>
        <color rgb="FFFF0000"/>
        <name val="Times New Roman"/>
        <scheme val="none"/>
      </font>
    </dxf>
  </rfmt>
  <rfmt sheetId="1" sqref="HY243" start="0" length="0">
    <dxf>
      <font>
        <sz val="12"/>
        <color rgb="FFFF0000"/>
        <name val="Times New Roman"/>
        <scheme val="none"/>
      </font>
    </dxf>
  </rfmt>
  <rfmt sheetId="1" sqref="HZ243" start="0" length="0">
    <dxf>
      <font>
        <sz val="12"/>
        <color rgb="FFFF0000"/>
        <name val="Times New Roman"/>
        <scheme val="none"/>
      </font>
    </dxf>
  </rfmt>
  <rfmt sheetId="1" sqref="IA243" start="0" length="0">
    <dxf>
      <font>
        <sz val="12"/>
        <color rgb="FFFF0000"/>
        <name val="Times New Roman"/>
        <scheme val="none"/>
      </font>
    </dxf>
  </rfmt>
  <rfmt sheetId="1" sqref="IB243" start="0" length="0">
    <dxf>
      <font>
        <sz val="12"/>
        <color rgb="FFFF0000"/>
        <name val="Times New Roman"/>
        <scheme val="none"/>
      </font>
    </dxf>
  </rfmt>
  <rfmt sheetId="1" sqref="IC243" start="0" length="0">
    <dxf>
      <font>
        <sz val="12"/>
        <color rgb="FFFF0000"/>
        <name val="Times New Roman"/>
        <scheme val="none"/>
      </font>
    </dxf>
  </rfmt>
  <rfmt sheetId="1" sqref="ID243" start="0" length="0">
    <dxf>
      <font>
        <sz val="12"/>
        <color rgb="FFFF0000"/>
        <name val="Times New Roman"/>
        <scheme val="none"/>
      </font>
    </dxf>
  </rfmt>
  <rfmt sheetId="1" sqref="IE243" start="0" length="0">
    <dxf>
      <font>
        <sz val="12"/>
        <color rgb="FFFF0000"/>
        <name val="Times New Roman"/>
        <scheme val="none"/>
      </font>
    </dxf>
  </rfmt>
  <rfmt sheetId="1" sqref="IF243" start="0" length="0">
    <dxf>
      <font>
        <sz val="12"/>
        <color rgb="FFFF0000"/>
        <name val="Times New Roman"/>
        <scheme val="none"/>
      </font>
    </dxf>
  </rfmt>
  <rfmt sheetId="1" sqref="IG243" start="0" length="0">
    <dxf>
      <font>
        <sz val="12"/>
        <color rgb="FFFF0000"/>
        <name val="Times New Roman"/>
        <scheme val="none"/>
      </font>
    </dxf>
  </rfmt>
  <rfmt sheetId="1" sqref="A243:XFD243" start="0" length="0">
    <dxf>
      <font>
        <sz val="12"/>
        <color rgb="FFFF0000"/>
        <name val="Times New Roman"/>
        <scheme val="none"/>
      </font>
    </dxf>
  </rfmt>
  <rcc rId="1983" sId="1">
    <nc r="B243" t="inlineStr">
      <is>
        <t>1 16 01063 01 0004 140</t>
      </is>
    </nc>
  </rcc>
  <rfmt sheetId="1" sqref="A243:B243" start="0" length="2147483647">
    <dxf>
      <font>
        <color auto="1"/>
      </font>
    </dxf>
  </rfmt>
  <rcc rId="1984" sId="1" xfDxf="1" s="1" dxf="1">
    <nc r="C243"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санитарно-эпидемиологических требований к эксплуатации жилых помещений и общественных помещений, зданий, сооружений и транспорта)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43" start="0" length="2147483647">
    <dxf>
      <font>
        <color auto="1"/>
      </font>
    </dxf>
  </rfmt>
  <rcc rId="1985" sId="1" xfDxf="1" s="1" dxf="1" numFmtId="4">
    <nc r="D243">
      <v>49.86</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86" sId="1" xfDxf="1" s="1" dxf="1" numFmtId="4">
    <oc r="D244">
      <v>8</v>
    </oc>
    <nc r="D244">
      <v>29</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43:XFD244" start="0" length="2147483647">
    <dxf>
      <font>
        <color auto="1"/>
      </font>
    </dxf>
  </rfmt>
  <rcc rId="1987" sId="1" xfDxf="1" s="1" dxf="1" numFmtId="4">
    <oc r="D245">
      <v>911.3</v>
    </oc>
    <nc r="D245">
      <v>1069.96</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45:XFD245" start="0" length="2147483647">
    <dxf>
      <font>
        <color auto="1"/>
      </font>
    </dxf>
  </rfmt>
  <rrc rId="1988" sId="1" ref="A246:XFD246" action="insertRow"/>
  <rcc rId="1989" sId="1" odxf="1" dxf="1">
    <nc r="A246" t="inlineStr">
      <is>
        <t>690</t>
      </is>
    </nc>
    <odxf>
      <font>
        <sz val="12"/>
        <name val="Times New Roman"/>
        <scheme val="none"/>
      </font>
    </odxf>
    <ndxf>
      <font>
        <sz val="12"/>
        <color rgb="FFFF0000"/>
        <name val="Times New Roman"/>
        <scheme val="none"/>
      </font>
    </ndxf>
  </rcc>
  <rfmt sheetId="1" sqref="B246" start="0" length="0">
    <dxf>
      <font>
        <sz val="12"/>
        <color rgb="FFFF0000"/>
        <name val="Times New Roman"/>
        <scheme val="none"/>
      </font>
    </dxf>
  </rfmt>
  <rfmt sheetId="1" sqref="C246" start="0" length="0">
    <dxf>
      <font>
        <sz val="12"/>
        <color rgb="FFFF0000"/>
        <name val="Times New Roman"/>
        <scheme val="none"/>
      </font>
    </dxf>
  </rfmt>
  <rfmt sheetId="1" sqref="D246" start="0" length="0">
    <dxf>
      <font>
        <sz val="12"/>
        <color rgb="FFFF0000"/>
        <name val="Times New Roman"/>
        <scheme val="none"/>
      </font>
    </dxf>
  </rfmt>
  <rfmt sheetId="1" sqref="E246" start="0" length="0">
    <dxf>
      <font>
        <sz val="12"/>
        <color rgb="FFFF0000"/>
        <name val="Times New Roman"/>
        <scheme val="none"/>
      </font>
    </dxf>
  </rfmt>
  <rfmt sheetId="1" sqref="F246" start="0" length="0">
    <dxf>
      <font>
        <sz val="12"/>
        <color rgb="FFFF0000"/>
        <name val="Times New Roman"/>
        <scheme val="none"/>
      </font>
    </dxf>
  </rfmt>
  <rfmt sheetId="1" sqref="G246" start="0" length="0">
    <dxf>
      <font>
        <sz val="12"/>
        <color rgb="FFFF0000"/>
        <name val="Times New Roman"/>
        <scheme val="none"/>
      </font>
    </dxf>
  </rfmt>
  <rfmt sheetId="1" sqref="H246" start="0" length="0">
    <dxf>
      <font>
        <sz val="12"/>
        <color rgb="FFFF0000"/>
        <name val="Times New Roman"/>
        <scheme val="none"/>
      </font>
    </dxf>
  </rfmt>
  <rfmt sheetId="1" sqref="I246" start="0" length="0">
    <dxf>
      <font>
        <sz val="12"/>
        <color rgb="FFFF0000"/>
        <name val="Times New Roman"/>
        <scheme val="none"/>
      </font>
    </dxf>
  </rfmt>
  <rfmt sheetId="1" sqref="J246" start="0" length="0">
    <dxf>
      <font>
        <sz val="12"/>
        <color rgb="FFFF0000"/>
        <name val="Times New Roman"/>
        <scheme val="none"/>
      </font>
    </dxf>
  </rfmt>
  <rfmt sheetId="1" sqref="K246" start="0" length="0">
    <dxf>
      <font>
        <sz val="12"/>
        <color rgb="FFFF0000"/>
        <name val="Times New Roman"/>
        <scheme val="none"/>
      </font>
    </dxf>
  </rfmt>
  <rfmt sheetId="1" sqref="L246" start="0" length="0">
    <dxf>
      <font>
        <sz val="12"/>
        <color rgb="FFFF0000"/>
        <name val="Times New Roman"/>
        <scheme val="none"/>
      </font>
    </dxf>
  </rfmt>
  <rfmt sheetId="1" sqref="M246" start="0" length="0">
    <dxf>
      <font>
        <sz val="12"/>
        <color rgb="FFFF0000"/>
        <name val="Times New Roman"/>
        <scheme val="none"/>
      </font>
    </dxf>
  </rfmt>
  <rfmt sheetId="1" sqref="N246" start="0" length="0">
    <dxf>
      <font>
        <sz val="12"/>
        <color rgb="FFFF0000"/>
        <name val="Times New Roman"/>
        <scheme val="none"/>
      </font>
    </dxf>
  </rfmt>
  <rfmt sheetId="1" sqref="O246" start="0" length="0">
    <dxf>
      <font>
        <sz val="12"/>
        <color rgb="FFFF0000"/>
        <name val="Times New Roman"/>
        <scheme val="none"/>
      </font>
    </dxf>
  </rfmt>
  <rfmt sheetId="1" sqref="P246" start="0" length="0">
    <dxf>
      <font>
        <sz val="12"/>
        <color rgb="FFFF0000"/>
        <name val="Times New Roman"/>
        <scheme val="none"/>
      </font>
    </dxf>
  </rfmt>
  <rfmt sheetId="1" sqref="Q246" start="0" length="0">
    <dxf>
      <font>
        <sz val="12"/>
        <color rgb="FFFF0000"/>
        <name val="Times New Roman"/>
        <scheme val="none"/>
      </font>
    </dxf>
  </rfmt>
  <rfmt sheetId="1" sqref="R246" start="0" length="0">
    <dxf>
      <font>
        <sz val="12"/>
        <color rgb="FFFF0000"/>
        <name val="Times New Roman"/>
        <scheme val="none"/>
      </font>
    </dxf>
  </rfmt>
  <rfmt sheetId="1" sqref="S246" start="0" length="0">
    <dxf>
      <font>
        <sz val="12"/>
        <color rgb="FFFF0000"/>
        <name val="Times New Roman"/>
        <scheme val="none"/>
      </font>
    </dxf>
  </rfmt>
  <rfmt sheetId="1" sqref="T246" start="0" length="0">
    <dxf>
      <font>
        <sz val="12"/>
        <color rgb="FFFF0000"/>
        <name val="Times New Roman"/>
        <scheme val="none"/>
      </font>
    </dxf>
  </rfmt>
  <rfmt sheetId="1" sqref="U246" start="0" length="0">
    <dxf>
      <font>
        <sz val="12"/>
        <color rgb="FFFF0000"/>
        <name val="Times New Roman"/>
        <scheme val="none"/>
      </font>
    </dxf>
  </rfmt>
  <rfmt sheetId="1" sqref="V246" start="0" length="0">
    <dxf>
      <font>
        <sz val="12"/>
        <color rgb="FFFF0000"/>
        <name val="Times New Roman"/>
        <scheme val="none"/>
      </font>
    </dxf>
  </rfmt>
  <rfmt sheetId="1" sqref="W246" start="0" length="0">
    <dxf>
      <font>
        <sz val="12"/>
        <color rgb="FFFF0000"/>
        <name val="Times New Roman"/>
        <scheme val="none"/>
      </font>
    </dxf>
  </rfmt>
  <rfmt sheetId="1" sqref="X246" start="0" length="0">
    <dxf>
      <font>
        <sz val="12"/>
        <color rgb="FFFF0000"/>
        <name val="Times New Roman"/>
        <scheme val="none"/>
      </font>
    </dxf>
  </rfmt>
  <rfmt sheetId="1" sqref="Y246" start="0" length="0">
    <dxf>
      <font>
        <sz val="12"/>
        <color rgb="FFFF0000"/>
        <name val="Times New Roman"/>
        <scheme val="none"/>
      </font>
    </dxf>
  </rfmt>
  <rfmt sheetId="1" sqref="Z246" start="0" length="0">
    <dxf>
      <font>
        <sz val="12"/>
        <color rgb="FFFF0000"/>
        <name val="Times New Roman"/>
        <scheme val="none"/>
      </font>
    </dxf>
  </rfmt>
  <rfmt sheetId="1" sqref="AA246" start="0" length="0">
    <dxf>
      <font>
        <sz val="12"/>
        <color rgb="FFFF0000"/>
        <name val="Times New Roman"/>
        <scheme val="none"/>
      </font>
    </dxf>
  </rfmt>
  <rfmt sheetId="1" sqref="AB246" start="0" length="0">
    <dxf>
      <font>
        <sz val="12"/>
        <color rgb="FFFF0000"/>
        <name val="Times New Roman"/>
        <scheme val="none"/>
      </font>
    </dxf>
  </rfmt>
  <rfmt sheetId="1" sqref="AC246" start="0" length="0">
    <dxf>
      <font>
        <sz val="12"/>
        <color rgb="FFFF0000"/>
        <name val="Times New Roman"/>
        <scheme val="none"/>
      </font>
    </dxf>
  </rfmt>
  <rfmt sheetId="1" sqref="AD246" start="0" length="0">
    <dxf>
      <font>
        <sz val="12"/>
        <color rgb="FFFF0000"/>
        <name val="Times New Roman"/>
        <scheme val="none"/>
      </font>
    </dxf>
  </rfmt>
  <rfmt sheetId="1" sqref="AE246" start="0" length="0">
    <dxf>
      <font>
        <sz val="12"/>
        <color rgb="FFFF0000"/>
        <name val="Times New Roman"/>
        <scheme val="none"/>
      </font>
    </dxf>
  </rfmt>
  <rfmt sheetId="1" sqref="AF246" start="0" length="0">
    <dxf>
      <font>
        <sz val="12"/>
        <color rgb="FFFF0000"/>
        <name val="Times New Roman"/>
        <scheme val="none"/>
      </font>
    </dxf>
  </rfmt>
  <rfmt sheetId="1" sqref="AG246" start="0" length="0">
    <dxf>
      <font>
        <sz val="12"/>
        <color rgb="FFFF0000"/>
        <name val="Times New Roman"/>
        <scheme val="none"/>
      </font>
    </dxf>
  </rfmt>
  <rfmt sheetId="1" sqref="AH246" start="0" length="0">
    <dxf>
      <font>
        <sz val="12"/>
        <color rgb="FFFF0000"/>
        <name val="Times New Roman"/>
        <scheme val="none"/>
      </font>
    </dxf>
  </rfmt>
  <rfmt sheetId="1" sqref="AI246" start="0" length="0">
    <dxf>
      <font>
        <sz val="12"/>
        <color rgb="FFFF0000"/>
        <name val="Times New Roman"/>
        <scheme val="none"/>
      </font>
    </dxf>
  </rfmt>
  <rfmt sheetId="1" sqref="AJ246" start="0" length="0">
    <dxf>
      <font>
        <sz val="12"/>
        <color rgb="FFFF0000"/>
        <name val="Times New Roman"/>
        <scheme val="none"/>
      </font>
    </dxf>
  </rfmt>
  <rfmt sheetId="1" sqref="AK246" start="0" length="0">
    <dxf>
      <font>
        <sz val="12"/>
        <color rgb="FFFF0000"/>
        <name val="Times New Roman"/>
        <scheme val="none"/>
      </font>
    </dxf>
  </rfmt>
  <rfmt sheetId="1" sqref="AL246" start="0" length="0">
    <dxf>
      <font>
        <sz val="12"/>
        <color rgb="FFFF0000"/>
        <name val="Times New Roman"/>
        <scheme val="none"/>
      </font>
    </dxf>
  </rfmt>
  <rfmt sheetId="1" sqref="AM246" start="0" length="0">
    <dxf>
      <font>
        <sz val="12"/>
        <color rgb="FFFF0000"/>
        <name val="Times New Roman"/>
        <scheme val="none"/>
      </font>
    </dxf>
  </rfmt>
  <rfmt sheetId="1" sqref="AN246" start="0" length="0">
    <dxf>
      <font>
        <sz val="12"/>
        <color rgb="FFFF0000"/>
        <name val="Times New Roman"/>
        <scheme val="none"/>
      </font>
    </dxf>
  </rfmt>
  <rfmt sheetId="1" sqref="AO246" start="0" length="0">
    <dxf>
      <font>
        <sz val="12"/>
        <color rgb="FFFF0000"/>
        <name val="Times New Roman"/>
        <scheme val="none"/>
      </font>
    </dxf>
  </rfmt>
  <rfmt sheetId="1" sqref="AP246" start="0" length="0">
    <dxf>
      <font>
        <sz val="12"/>
        <color rgb="FFFF0000"/>
        <name val="Times New Roman"/>
        <scheme val="none"/>
      </font>
    </dxf>
  </rfmt>
  <rfmt sheetId="1" sqref="AQ246" start="0" length="0">
    <dxf>
      <font>
        <sz val="12"/>
        <color rgb="FFFF0000"/>
        <name val="Times New Roman"/>
        <scheme val="none"/>
      </font>
    </dxf>
  </rfmt>
  <rfmt sheetId="1" sqref="AR246" start="0" length="0">
    <dxf>
      <font>
        <sz val="12"/>
        <color rgb="FFFF0000"/>
        <name val="Times New Roman"/>
        <scheme val="none"/>
      </font>
    </dxf>
  </rfmt>
  <rfmt sheetId="1" sqref="AS246" start="0" length="0">
    <dxf>
      <font>
        <sz val="12"/>
        <color rgb="FFFF0000"/>
        <name val="Times New Roman"/>
        <scheme val="none"/>
      </font>
    </dxf>
  </rfmt>
  <rfmt sheetId="1" sqref="AT246" start="0" length="0">
    <dxf>
      <font>
        <sz val="12"/>
        <color rgb="FFFF0000"/>
        <name val="Times New Roman"/>
        <scheme val="none"/>
      </font>
    </dxf>
  </rfmt>
  <rfmt sheetId="1" sqref="AU246" start="0" length="0">
    <dxf>
      <font>
        <sz val="12"/>
        <color rgb="FFFF0000"/>
        <name val="Times New Roman"/>
        <scheme val="none"/>
      </font>
    </dxf>
  </rfmt>
  <rfmt sheetId="1" sqref="AV246" start="0" length="0">
    <dxf>
      <font>
        <sz val="12"/>
        <color rgb="FFFF0000"/>
        <name val="Times New Roman"/>
        <scheme val="none"/>
      </font>
    </dxf>
  </rfmt>
  <rfmt sheetId="1" sqref="AW246" start="0" length="0">
    <dxf>
      <font>
        <sz val="12"/>
        <color rgb="FFFF0000"/>
        <name val="Times New Roman"/>
        <scheme val="none"/>
      </font>
    </dxf>
  </rfmt>
  <rfmt sheetId="1" sqref="AX246" start="0" length="0">
    <dxf>
      <font>
        <sz val="12"/>
        <color rgb="FFFF0000"/>
        <name val="Times New Roman"/>
        <scheme val="none"/>
      </font>
    </dxf>
  </rfmt>
  <rfmt sheetId="1" sqref="AY246" start="0" length="0">
    <dxf>
      <font>
        <sz val="12"/>
        <color rgb="FFFF0000"/>
        <name val="Times New Roman"/>
        <scheme val="none"/>
      </font>
    </dxf>
  </rfmt>
  <rfmt sheetId="1" sqref="AZ246" start="0" length="0">
    <dxf>
      <font>
        <sz val="12"/>
        <color rgb="FFFF0000"/>
        <name val="Times New Roman"/>
        <scheme val="none"/>
      </font>
    </dxf>
  </rfmt>
  <rfmt sheetId="1" sqref="BA246" start="0" length="0">
    <dxf>
      <font>
        <sz val="12"/>
        <color rgb="FFFF0000"/>
        <name val="Times New Roman"/>
        <scheme val="none"/>
      </font>
    </dxf>
  </rfmt>
  <rfmt sheetId="1" sqref="BB246" start="0" length="0">
    <dxf>
      <font>
        <sz val="12"/>
        <color rgb="FFFF0000"/>
        <name val="Times New Roman"/>
        <scheme val="none"/>
      </font>
    </dxf>
  </rfmt>
  <rfmt sheetId="1" sqref="BC246" start="0" length="0">
    <dxf>
      <font>
        <sz val="12"/>
        <color rgb="FFFF0000"/>
        <name val="Times New Roman"/>
        <scheme val="none"/>
      </font>
    </dxf>
  </rfmt>
  <rfmt sheetId="1" sqref="BD246" start="0" length="0">
    <dxf>
      <font>
        <sz val="12"/>
        <color rgb="FFFF0000"/>
        <name val="Times New Roman"/>
        <scheme val="none"/>
      </font>
    </dxf>
  </rfmt>
  <rfmt sheetId="1" sqref="BE246" start="0" length="0">
    <dxf>
      <font>
        <sz val="12"/>
        <color rgb="FFFF0000"/>
        <name val="Times New Roman"/>
        <scheme val="none"/>
      </font>
    </dxf>
  </rfmt>
  <rfmt sheetId="1" sqref="BF246" start="0" length="0">
    <dxf>
      <font>
        <sz val="12"/>
        <color rgb="FFFF0000"/>
        <name val="Times New Roman"/>
        <scheme val="none"/>
      </font>
    </dxf>
  </rfmt>
  <rfmt sheetId="1" sqref="BG246" start="0" length="0">
    <dxf>
      <font>
        <sz val="12"/>
        <color rgb="FFFF0000"/>
        <name val="Times New Roman"/>
        <scheme val="none"/>
      </font>
    </dxf>
  </rfmt>
  <rfmt sheetId="1" sqref="BH246" start="0" length="0">
    <dxf>
      <font>
        <sz val="12"/>
        <color rgb="FFFF0000"/>
        <name val="Times New Roman"/>
        <scheme val="none"/>
      </font>
    </dxf>
  </rfmt>
  <rfmt sheetId="1" sqref="BI246" start="0" length="0">
    <dxf>
      <font>
        <sz val="12"/>
        <color rgb="FFFF0000"/>
        <name val="Times New Roman"/>
        <scheme val="none"/>
      </font>
    </dxf>
  </rfmt>
  <rfmt sheetId="1" sqref="BJ246" start="0" length="0">
    <dxf>
      <font>
        <sz val="12"/>
        <color rgb="FFFF0000"/>
        <name val="Times New Roman"/>
        <scheme val="none"/>
      </font>
    </dxf>
  </rfmt>
  <rfmt sheetId="1" sqref="BK246" start="0" length="0">
    <dxf>
      <font>
        <sz val="12"/>
        <color rgb="FFFF0000"/>
        <name val="Times New Roman"/>
        <scheme val="none"/>
      </font>
    </dxf>
  </rfmt>
  <rfmt sheetId="1" sqref="BL246" start="0" length="0">
    <dxf>
      <font>
        <sz val="12"/>
        <color rgb="FFFF0000"/>
        <name val="Times New Roman"/>
        <scheme val="none"/>
      </font>
    </dxf>
  </rfmt>
  <rfmt sheetId="1" sqref="BM246" start="0" length="0">
    <dxf>
      <font>
        <sz val="12"/>
        <color rgb="FFFF0000"/>
        <name val="Times New Roman"/>
        <scheme val="none"/>
      </font>
    </dxf>
  </rfmt>
  <rfmt sheetId="1" sqref="BN246" start="0" length="0">
    <dxf>
      <font>
        <sz val="12"/>
        <color rgb="FFFF0000"/>
        <name val="Times New Roman"/>
        <scheme val="none"/>
      </font>
    </dxf>
  </rfmt>
  <rfmt sheetId="1" sqref="BO246" start="0" length="0">
    <dxf>
      <font>
        <sz val="12"/>
        <color rgb="FFFF0000"/>
        <name val="Times New Roman"/>
        <scheme val="none"/>
      </font>
    </dxf>
  </rfmt>
  <rfmt sheetId="1" sqref="BP246" start="0" length="0">
    <dxf>
      <font>
        <sz val="12"/>
        <color rgb="FFFF0000"/>
        <name val="Times New Roman"/>
        <scheme val="none"/>
      </font>
    </dxf>
  </rfmt>
  <rfmt sheetId="1" sqref="BQ246" start="0" length="0">
    <dxf>
      <font>
        <sz val="12"/>
        <color rgb="FFFF0000"/>
        <name val="Times New Roman"/>
        <scheme val="none"/>
      </font>
    </dxf>
  </rfmt>
  <rfmt sheetId="1" sqref="BR246" start="0" length="0">
    <dxf>
      <font>
        <sz val="12"/>
        <color rgb="FFFF0000"/>
        <name val="Times New Roman"/>
        <scheme val="none"/>
      </font>
    </dxf>
  </rfmt>
  <rfmt sheetId="1" sqref="BS246" start="0" length="0">
    <dxf>
      <font>
        <sz val="12"/>
        <color rgb="FFFF0000"/>
        <name val="Times New Roman"/>
        <scheme val="none"/>
      </font>
    </dxf>
  </rfmt>
  <rfmt sheetId="1" sqref="BT246" start="0" length="0">
    <dxf>
      <font>
        <sz val="12"/>
        <color rgb="FFFF0000"/>
        <name val="Times New Roman"/>
        <scheme val="none"/>
      </font>
    </dxf>
  </rfmt>
  <rfmt sheetId="1" sqref="BU246" start="0" length="0">
    <dxf>
      <font>
        <sz val="12"/>
        <color rgb="FFFF0000"/>
        <name val="Times New Roman"/>
        <scheme val="none"/>
      </font>
    </dxf>
  </rfmt>
  <rfmt sheetId="1" sqref="BV246" start="0" length="0">
    <dxf>
      <font>
        <sz val="12"/>
        <color rgb="FFFF0000"/>
        <name val="Times New Roman"/>
        <scheme val="none"/>
      </font>
    </dxf>
  </rfmt>
  <rfmt sheetId="1" sqref="BW246" start="0" length="0">
    <dxf>
      <font>
        <sz val="12"/>
        <color rgb="FFFF0000"/>
        <name val="Times New Roman"/>
        <scheme val="none"/>
      </font>
    </dxf>
  </rfmt>
  <rfmt sheetId="1" sqref="BX246" start="0" length="0">
    <dxf>
      <font>
        <sz val="12"/>
        <color rgb="FFFF0000"/>
        <name val="Times New Roman"/>
        <scheme val="none"/>
      </font>
    </dxf>
  </rfmt>
  <rfmt sheetId="1" sqref="BY246" start="0" length="0">
    <dxf>
      <font>
        <sz val="12"/>
        <color rgb="FFFF0000"/>
        <name val="Times New Roman"/>
        <scheme val="none"/>
      </font>
    </dxf>
  </rfmt>
  <rfmt sheetId="1" sqref="BZ246" start="0" length="0">
    <dxf>
      <font>
        <sz val="12"/>
        <color rgb="FFFF0000"/>
        <name val="Times New Roman"/>
        <scheme val="none"/>
      </font>
    </dxf>
  </rfmt>
  <rfmt sheetId="1" sqref="CA246" start="0" length="0">
    <dxf>
      <font>
        <sz val="12"/>
        <color rgb="FFFF0000"/>
        <name val="Times New Roman"/>
        <scheme val="none"/>
      </font>
    </dxf>
  </rfmt>
  <rfmt sheetId="1" sqref="CB246" start="0" length="0">
    <dxf>
      <font>
        <sz val="12"/>
        <color rgb="FFFF0000"/>
        <name val="Times New Roman"/>
        <scheme val="none"/>
      </font>
    </dxf>
  </rfmt>
  <rfmt sheetId="1" sqref="CC246" start="0" length="0">
    <dxf>
      <font>
        <sz val="12"/>
        <color rgb="FFFF0000"/>
        <name val="Times New Roman"/>
        <scheme val="none"/>
      </font>
    </dxf>
  </rfmt>
  <rfmt sheetId="1" sqref="CD246" start="0" length="0">
    <dxf>
      <font>
        <sz val="12"/>
        <color rgb="FFFF0000"/>
        <name val="Times New Roman"/>
        <scheme val="none"/>
      </font>
    </dxf>
  </rfmt>
  <rfmt sheetId="1" sqref="CE246" start="0" length="0">
    <dxf>
      <font>
        <sz val="12"/>
        <color rgb="FFFF0000"/>
        <name val="Times New Roman"/>
        <scheme val="none"/>
      </font>
    </dxf>
  </rfmt>
  <rfmt sheetId="1" sqref="CF246" start="0" length="0">
    <dxf>
      <font>
        <sz val="12"/>
        <color rgb="FFFF0000"/>
        <name val="Times New Roman"/>
        <scheme val="none"/>
      </font>
    </dxf>
  </rfmt>
  <rfmt sheetId="1" sqref="CG246" start="0" length="0">
    <dxf>
      <font>
        <sz val="12"/>
        <color rgb="FFFF0000"/>
        <name val="Times New Roman"/>
        <scheme val="none"/>
      </font>
    </dxf>
  </rfmt>
  <rfmt sheetId="1" sqref="CH246" start="0" length="0">
    <dxf>
      <font>
        <sz val="12"/>
        <color rgb="FFFF0000"/>
        <name val="Times New Roman"/>
        <scheme val="none"/>
      </font>
    </dxf>
  </rfmt>
  <rfmt sheetId="1" sqref="CI246" start="0" length="0">
    <dxf>
      <font>
        <sz val="12"/>
        <color rgb="FFFF0000"/>
        <name val="Times New Roman"/>
        <scheme val="none"/>
      </font>
    </dxf>
  </rfmt>
  <rfmt sheetId="1" sqref="CJ246" start="0" length="0">
    <dxf>
      <font>
        <sz val="12"/>
        <color rgb="FFFF0000"/>
        <name val="Times New Roman"/>
        <scheme val="none"/>
      </font>
    </dxf>
  </rfmt>
  <rfmt sheetId="1" sqref="CK246" start="0" length="0">
    <dxf>
      <font>
        <sz val="12"/>
        <color rgb="FFFF0000"/>
        <name val="Times New Roman"/>
        <scheme val="none"/>
      </font>
    </dxf>
  </rfmt>
  <rfmt sheetId="1" sqref="CL246" start="0" length="0">
    <dxf>
      <font>
        <sz val="12"/>
        <color rgb="FFFF0000"/>
        <name val="Times New Roman"/>
        <scheme val="none"/>
      </font>
    </dxf>
  </rfmt>
  <rfmt sheetId="1" sqref="CM246" start="0" length="0">
    <dxf>
      <font>
        <sz val="12"/>
        <color rgb="FFFF0000"/>
        <name val="Times New Roman"/>
        <scheme val="none"/>
      </font>
    </dxf>
  </rfmt>
  <rfmt sheetId="1" sqref="CN246" start="0" length="0">
    <dxf>
      <font>
        <sz val="12"/>
        <color rgb="FFFF0000"/>
        <name val="Times New Roman"/>
        <scheme val="none"/>
      </font>
    </dxf>
  </rfmt>
  <rfmt sheetId="1" sqref="CO246" start="0" length="0">
    <dxf>
      <font>
        <sz val="12"/>
        <color rgb="FFFF0000"/>
        <name val="Times New Roman"/>
        <scheme val="none"/>
      </font>
    </dxf>
  </rfmt>
  <rfmt sheetId="1" sqref="CP246" start="0" length="0">
    <dxf>
      <font>
        <sz val="12"/>
        <color rgb="FFFF0000"/>
        <name val="Times New Roman"/>
        <scheme val="none"/>
      </font>
    </dxf>
  </rfmt>
  <rfmt sheetId="1" sqref="CQ246" start="0" length="0">
    <dxf>
      <font>
        <sz val="12"/>
        <color rgb="FFFF0000"/>
        <name val="Times New Roman"/>
        <scheme val="none"/>
      </font>
    </dxf>
  </rfmt>
  <rfmt sheetId="1" sqref="CR246" start="0" length="0">
    <dxf>
      <font>
        <sz val="12"/>
        <color rgb="FFFF0000"/>
        <name val="Times New Roman"/>
        <scheme val="none"/>
      </font>
    </dxf>
  </rfmt>
  <rfmt sheetId="1" sqref="CS246" start="0" length="0">
    <dxf>
      <font>
        <sz val="12"/>
        <color rgb="FFFF0000"/>
        <name val="Times New Roman"/>
        <scheme val="none"/>
      </font>
    </dxf>
  </rfmt>
  <rfmt sheetId="1" sqref="CT246" start="0" length="0">
    <dxf>
      <font>
        <sz val="12"/>
        <color rgb="FFFF0000"/>
        <name val="Times New Roman"/>
        <scheme val="none"/>
      </font>
    </dxf>
  </rfmt>
  <rfmt sheetId="1" sqref="CU246" start="0" length="0">
    <dxf>
      <font>
        <sz val="12"/>
        <color rgb="FFFF0000"/>
        <name val="Times New Roman"/>
        <scheme val="none"/>
      </font>
    </dxf>
  </rfmt>
  <rfmt sheetId="1" sqref="CV246" start="0" length="0">
    <dxf>
      <font>
        <sz val="12"/>
        <color rgb="FFFF0000"/>
        <name val="Times New Roman"/>
        <scheme val="none"/>
      </font>
    </dxf>
  </rfmt>
  <rfmt sheetId="1" sqref="CW246" start="0" length="0">
    <dxf>
      <font>
        <sz val="12"/>
        <color rgb="FFFF0000"/>
        <name val="Times New Roman"/>
        <scheme val="none"/>
      </font>
    </dxf>
  </rfmt>
  <rfmt sheetId="1" sqref="CX246" start="0" length="0">
    <dxf>
      <font>
        <sz val="12"/>
        <color rgb="FFFF0000"/>
        <name val="Times New Roman"/>
        <scheme val="none"/>
      </font>
    </dxf>
  </rfmt>
  <rfmt sheetId="1" sqref="CY246" start="0" length="0">
    <dxf>
      <font>
        <sz val="12"/>
        <color rgb="FFFF0000"/>
        <name val="Times New Roman"/>
        <scheme val="none"/>
      </font>
    </dxf>
  </rfmt>
  <rfmt sheetId="1" sqref="CZ246" start="0" length="0">
    <dxf>
      <font>
        <sz val="12"/>
        <color rgb="FFFF0000"/>
        <name val="Times New Roman"/>
        <scheme val="none"/>
      </font>
    </dxf>
  </rfmt>
  <rfmt sheetId="1" sqref="DA246" start="0" length="0">
    <dxf>
      <font>
        <sz val="12"/>
        <color rgb="FFFF0000"/>
        <name val="Times New Roman"/>
        <scheme val="none"/>
      </font>
    </dxf>
  </rfmt>
  <rfmt sheetId="1" sqref="DB246" start="0" length="0">
    <dxf>
      <font>
        <sz val="12"/>
        <color rgb="FFFF0000"/>
        <name val="Times New Roman"/>
        <scheme val="none"/>
      </font>
    </dxf>
  </rfmt>
  <rfmt sheetId="1" sqref="DC246" start="0" length="0">
    <dxf>
      <font>
        <sz val="12"/>
        <color rgb="FFFF0000"/>
        <name val="Times New Roman"/>
        <scheme val="none"/>
      </font>
    </dxf>
  </rfmt>
  <rfmt sheetId="1" sqref="DD246" start="0" length="0">
    <dxf>
      <font>
        <sz val="12"/>
        <color rgb="FFFF0000"/>
        <name val="Times New Roman"/>
        <scheme val="none"/>
      </font>
    </dxf>
  </rfmt>
  <rfmt sheetId="1" sqref="DE246" start="0" length="0">
    <dxf>
      <font>
        <sz val="12"/>
        <color rgb="FFFF0000"/>
        <name val="Times New Roman"/>
        <scheme val="none"/>
      </font>
    </dxf>
  </rfmt>
  <rfmt sheetId="1" sqref="DF246" start="0" length="0">
    <dxf>
      <font>
        <sz val="12"/>
        <color rgb="FFFF0000"/>
        <name val="Times New Roman"/>
        <scheme val="none"/>
      </font>
    </dxf>
  </rfmt>
  <rfmt sheetId="1" sqref="DG246" start="0" length="0">
    <dxf>
      <font>
        <sz val="12"/>
        <color rgb="FFFF0000"/>
        <name val="Times New Roman"/>
        <scheme val="none"/>
      </font>
    </dxf>
  </rfmt>
  <rfmt sheetId="1" sqref="DH246" start="0" length="0">
    <dxf>
      <font>
        <sz val="12"/>
        <color rgb="FFFF0000"/>
        <name val="Times New Roman"/>
        <scheme val="none"/>
      </font>
    </dxf>
  </rfmt>
  <rfmt sheetId="1" sqref="DI246" start="0" length="0">
    <dxf>
      <font>
        <sz val="12"/>
        <color rgb="FFFF0000"/>
        <name val="Times New Roman"/>
        <scheme val="none"/>
      </font>
    </dxf>
  </rfmt>
  <rfmt sheetId="1" sqref="DJ246" start="0" length="0">
    <dxf>
      <font>
        <sz val="12"/>
        <color rgb="FFFF0000"/>
        <name val="Times New Roman"/>
        <scheme val="none"/>
      </font>
    </dxf>
  </rfmt>
  <rfmt sheetId="1" sqref="DK246" start="0" length="0">
    <dxf>
      <font>
        <sz val="12"/>
        <color rgb="FFFF0000"/>
        <name val="Times New Roman"/>
        <scheme val="none"/>
      </font>
    </dxf>
  </rfmt>
  <rfmt sheetId="1" sqref="DL246" start="0" length="0">
    <dxf>
      <font>
        <sz val="12"/>
        <color rgb="FFFF0000"/>
        <name val="Times New Roman"/>
        <scheme val="none"/>
      </font>
    </dxf>
  </rfmt>
  <rfmt sheetId="1" sqref="DM246" start="0" length="0">
    <dxf>
      <font>
        <sz val="12"/>
        <color rgb="FFFF0000"/>
        <name val="Times New Roman"/>
        <scheme val="none"/>
      </font>
    </dxf>
  </rfmt>
  <rfmt sheetId="1" sqref="DN246" start="0" length="0">
    <dxf>
      <font>
        <sz val="12"/>
        <color rgb="FFFF0000"/>
        <name val="Times New Roman"/>
        <scheme val="none"/>
      </font>
    </dxf>
  </rfmt>
  <rfmt sheetId="1" sqref="DO246" start="0" length="0">
    <dxf>
      <font>
        <sz val="12"/>
        <color rgb="FFFF0000"/>
        <name val="Times New Roman"/>
        <scheme val="none"/>
      </font>
    </dxf>
  </rfmt>
  <rfmt sheetId="1" sqref="DP246" start="0" length="0">
    <dxf>
      <font>
        <sz val="12"/>
        <color rgb="FFFF0000"/>
        <name val="Times New Roman"/>
        <scheme val="none"/>
      </font>
    </dxf>
  </rfmt>
  <rfmt sheetId="1" sqref="DQ246" start="0" length="0">
    <dxf>
      <font>
        <sz val="12"/>
        <color rgb="FFFF0000"/>
        <name val="Times New Roman"/>
        <scheme val="none"/>
      </font>
    </dxf>
  </rfmt>
  <rfmt sheetId="1" sqref="DR246" start="0" length="0">
    <dxf>
      <font>
        <sz val="12"/>
        <color rgb="FFFF0000"/>
        <name val="Times New Roman"/>
        <scheme val="none"/>
      </font>
    </dxf>
  </rfmt>
  <rfmt sheetId="1" sqref="DS246" start="0" length="0">
    <dxf>
      <font>
        <sz val="12"/>
        <color rgb="FFFF0000"/>
        <name val="Times New Roman"/>
        <scheme val="none"/>
      </font>
    </dxf>
  </rfmt>
  <rfmt sheetId="1" sqref="DT246" start="0" length="0">
    <dxf>
      <font>
        <sz val="12"/>
        <color rgb="FFFF0000"/>
        <name val="Times New Roman"/>
        <scheme val="none"/>
      </font>
    </dxf>
  </rfmt>
  <rfmt sheetId="1" sqref="DU246" start="0" length="0">
    <dxf>
      <font>
        <sz val="12"/>
        <color rgb="FFFF0000"/>
        <name val="Times New Roman"/>
        <scheme val="none"/>
      </font>
    </dxf>
  </rfmt>
  <rfmt sheetId="1" sqref="DV246" start="0" length="0">
    <dxf>
      <font>
        <sz val="12"/>
        <color rgb="FFFF0000"/>
        <name val="Times New Roman"/>
        <scheme val="none"/>
      </font>
    </dxf>
  </rfmt>
  <rfmt sheetId="1" sqref="DW246" start="0" length="0">
    <dxf>
      <font>
        <sz val="12"/>
        <color rgb="FFFF0000"/>
        <name val="Times New Roman"/>
        <scheme val="none"/>
      </font>
    </dxf>
  </rfmt>
  <rfmt sheetId="1" sqref="DX246" start="0" length="0">
    <dxf>
      <font>
        <sz val="12"/>
        <color rgb="FFFF0000"/>
        <name val="Times New Roman"/>
        <scheme val="none"/>
      </font>
    </dxf>
  </rfmt>
  <rfmt sheetId="1" sqref="DY246" start="0" length="0">
    <dxf>
      <font>
        <sz val="12"/>
        <color rgb="FFFF0000"/>
        <name val="Times New Roman"/>
        <scheme val="none"/>
      </font>
    </dxf>
  </rfmt>
  <rfmt sheetId="1" sqref="DZ246" start="0" length="0">
    <dxf>
      <font>
        <sz val="12"/>
        <color rgb="FFFF0000"/>
        <name val="Times New Roman"/>
        <scheme val="none"/>
      </font>
    </dxf>
  </rfmt>
  <rfmt sheetId="1" sqref="EA246" start="0" length="0">
    <dxf>
      <font>
        <sz val="12"/>
        <color rgb="FFFF0000"/>
        <name val="Times New Roman"/>
        <scheme val="none"/>
      </font>
    </dxf>
  </rfmt>
  <rfmt sheetId="1" sqref="EB246" start="0" length="0">
    <dxf>
      <font>
        <sz val="12"/>
        <color rgb="FFFF0000"/>
        <name val="Times New Roman"/>
        <scheme val="none"/>
      </font>
    </dxf>
  </rfmt>
  <rfmt sheetId="1" sqref="EC246" start="0" length="0">
    <dxf>
      <font>
        <sz val="12"/>
        <color rgb="FFFF0000"/>
        <name val="Times New Roman"/>
        <scheme val="none"/>
      </font>
    </dxf>
  </rfmt>
  <rfmt sheetId="1" sqref="ED246" start="0" length="0">
    <dxf>
      <font>
        <sz val="12"/>
        <color rgb="FFFF0000"/>
        <name val="Times New Roman"/>
        <scheme val="none"/>
      </font>
    </dxf>
  </rfmt>
  <rfmt sheetId="1" sqref="EE246" start="0" length="0">
    <dxf>
      <font>
        <sz val="12"/>
        <color rgb="FFFF0000"/>
        <name val="Times New Roman"/>
        <scheme val="none"/>
      </font>
    </dxf>
  </rfmt>
  <rfmt sheetId="1" sqref="EF246" start="0" length="0">
    <dxf>
      <font>
        <sz val="12"/>
        <color rgb="FFFF0000"/>
        <name val="Times New Roman"/>
        <scheme val="none"/>
      </font>
    </dxf>
  </rfmt>
  <rfmt sheetId="1" sqref="EG246" start="0" length="0">
    <dxf>
      <font>
        <sz val="12"/>
        <color rgb="FFFF0000"/>
        <name val="Times New Roman"/>
        <scheme val="none"/>
      </font>
    </dxf>
  </rfmt>
  <rfmt sheetId="1" sqref="EH246" start="0" length="0">
    <dxf>
      <font>
        <sz val="12"/>
        <color rgb="FFFF0000"/>
        <name val="Times New Roman"/>
        <scheme val="none"/>
      </font>
    </dxf>
  </rfmt>
  <rfmt sheetId="1" sqref="EI246" start="0" length="0">
    <dxf>
      <font>
        <sz val="12"/>
        <color rgb="FFFF0000"/>
        <name val="Times New Roman"/>
        <scheme val="none"/>
      </font>
    </dxf>
  </rfmt>
  <rfmt sheetId="1" sqref="EJ246" start="0" length="0">
    <dxf>
      <font>
        <sz val="12"/>
        <color rgb="FFFF0000"/>
        <name val="Times New Roman"/>
        <scheme val="none"/>
      </font>
    </dxf>
  </rfmt>
  <rfmt sheetId="1" sqref="EK246" start="0" length="0">
    <dxf>
      <font>
        <sz val="12"/>
        <color rgb="FFFF0000"/>
        <name val="Times New Roman"/>
        <scheme val="none"/>
      </font>
    </dxf>
  </rfmt>
  <rfmt sheetId="1" sqref="EL246" start="0" length="0">
    <dxf>
      <font>
        <sz val="12"/>
        <color rgb="FFFF0000"/>
        <name val="Times New Roman"/>
        <scheme val="none"/>
      </font>
    </dxf>
  </rfmt>
  <rfmt sheetId="1" sqref="EM246" start="0" length="0">
    <dxf>
      <font>
        <sz val="12"/>
        <color rgb="FFFF0000"/>
        <name val="Times New Roman"/>
        <scheme val="none"/>
      </font>
    </dxf>
  </rfmt>
  <rfmt sheetId="1" sqref="EN246" start="0" length="0">
    <dxf>
      <font>
        <sz val="12"/>
        <color rgb="FFFF0000"/>
        <name val="Times New Roman"/>
        <scheme val="none"/>
      </font>
    </dxf>
  </rfmt>
  <rfmt sheetId="1" sqref="EO246" start="0" length="0">
    <dxf>
      <font>
        <sz val="12"/>
        <color rgb="FFFF0000"/>
        <name val="Times New Roman"/>
        <scheme val="none"/>
      </font>
    </dxf>
  </rfmt>
  <rfmt sheetId="1" sqref="EP246" start="0" length="0">
    <dxf>
      <font>
        <sz val="12"/>
        <color rgb="FFFF0000"/>
        <name val="Times New Roman"/>
        <scheme val="none"/>
      </font>
    </dxf>
  </rfmt>
  <rfmt sheetId="1" sqref="EQ246" start="0" length="0">
    <dxf>
      <font>
        <sz val="12"/>
        <color rgb="FFFF0000"/>
        <name val="Times New Roman"/>
        <scheme val="none"/>
      </font>
    </dxf>
  </rfmt>
  <rfmt sheetId="1" sqref="ER246" start="0" length="0">
    <dxf>
      <font>
        <sz val="12"/>
        <color rgb="FFFF0000"/>
        <name val="Times New Roman"/>
        <scheme val="none"/>
      </font>
    </dxf>
  </rfmt>
  <rfmt sheetId="1" sqref="ES246" start="0" length="0">
    <dxf>
      <font>
        <sz val="12"/>
        <color rgb="FFFF0000"/>
        <name val="Times New Roman"/>
        <scheme val="none"/>
      </font>
    </dxf>
  </rfmt>
  <rfmt sheetId="1" sqref="ET246" start="0" length="0">
    <dxf>
      <font>
        <sz val="12"/>
        <color rgb="FFFF0000"/>
        <name val="Times New Roman"/>
        <scheme val="none"/>
      </font>
    </dxf>
  </rfmt>
  <rfmt sheetId="1" sqref="EU246" start="0" length="0">
    <dxf>
      <font>
        <sz val="12"/>
        <color rgb="FFFF0000"/>
        <name val="Times New Roman"/>
        <scheme val="none"/>
      </font>
    </dxf>
  </rfmt>
  <rfmt sheetId="1" sqref="EV246" start="0" length="0">
    <dxf>
      <font>
        <sz val="12"/>
        <color rgb="FFFF0000"/>
        <name val="Times New Roman"/>
        <scheme val="none"/>
      </font>
    </dxf>
  </rfmt>
  <rfmt sheetId="1" sqref="EW246" start="0" length="0">
    <dxf>
      <font>
        <sz val="12"/>
        <color rgb="FFFF0000"/>
        <name val="Times New Roman"/>
        <scheme val="none"/>
      </font>
    </dxf>
  </rfmt>
  <rfmt sheetId="1" sqref="EX246" start="0" length="0">
    <dxf>
      <font>
        <sz val="12"/>
        <color rgb="FFFF0000"/>
        <name val="Times New Roman"/>
        <scheme val="none"/>
      </font>
    </dxf>
  </rfmt>
  <rfmt sheetId="1" sqref="EY246" start="0" length="0">
    <dxf>
      <font>
        <sz val="12"/>
        <color rgb="FFFF0000"/>
        <name val="Times New Roman"/>
        <scheme val="none"/>
      </font>
    </dxf>
  </rfmt>
  <rfmt sheetId="1" sqref="EZ246" start="0" length="0">
    <dxf>
      <font>
        <sz val="12"/>
        <color rgb="FFFF0000"/>
        <name val="Times New Roman"/>
        <scheme val="none"/>
      </font>
    </dxf>
  </rfmt>
  <rfmt sheetId="1" sqref="FA246" start="0" length="0">
    <dxf>
      <font>
        <sz val="12"/>
        <color rgb="FFFF0000"/>
        <name val="Times New Roman"/>
        <scheme val="none"/>
      </font>
    </dxf>
  </rfmt>
  <rfmt sheetId="1" sqref="FB246" start="0" length="0">
    <dxf>
      <font>
        <sz val="12"/>
        <color rgb="FFFF0000"/>
        <name val="Times New Roman"/>
        <scheme val="none"/>
      </font>
    </dxf>
  </rfmt>
  <rfmt sheetId="1" sqref="FC246" start="0" length="0">
    <dxf>
      <font>
        <sz val="12"/>
        <color rgb="FFFF0000"/>
        <name val="Times New Roman"/>
        <scheme val="none"/>
      </font>
    </dxf>
  </rfmt>
  <rfmt sheetId="1" sqref="FD246" start="0" length="0">
    <dxf>
      <font>
        <sz val="12"/>
        <color rgb="FFFF0000"/>
        <name val="Times New Roman"/>
        <scheme val="none"/>
      </font>
    </dxf>
  </rfmt>
  <rfmt sheetId="1" sqref="FE246" start="0" length="0">
    <dxf>
      <font>
        <sz val="12"/>
        <color rgb="FFFF0000"/>
        <name val="Times New Roman"/>
        <scheme val="none"/>
      </font>
    </dxf>
  </rfmt>
  <rfmt sheetId="1" sqref="FF246" start="0" length="0">
    <dxf>
      <font>
        <sz val="12"/>
        <color rgb="FFFF0000"/>
        <name val="Times New Roman"/>
        <scheme val="none"/>
      </font>
    </dxf>
  </rfmt>
  <rfmt sheetId="1" sqref="FG246" start="0" length="0">
    <dxf>
      <font>
        <sz val="12"/>
        <color rgb="FFFF0000"/>
        <name val="Times New Roman"/>
        <scheme val="none"/>
      </font>
    </dxf>
  </rfmt>
  <rfmt sheetId="1" sqref="FH246" start="0" length="0">
    <dxf>
      <font>
        <sz val="12"/>
        <color rgb="FFFF0000"/>
        <name val="Times New Roman"/>
        <scheme val="none"/>
      </font>
    </dxf>
  </rfmt>
  <rfmt sheetId="1" sqref="FI246" start="0" length="0">
    <dxf>
      <font>
        <sz val="12"/>
        <color rgb="FFFF0000"/>
        <name val="Times New Roman"/>
        <scheme val="none"/>
      </font>
    </dxf>
  </rfmt>
  <rfmt sheetId="1" sqref="FJ246" start="0" length="0">
    <dxf>
      <font>
        <sz val="12"/>
        <color rgb="FFFF0000"/>
        <name val="Times New Roman"/>
        <scheme val="none"/>
      </font>
    </dxf>
  </rfmt>
  <rfmt sheetId="1" sqref="FK246" start="0" length="0">
    <dxf>
      <font>
        <sz val="12"/>
        <color rgb="FFFF0000"/>
        <name val="Times New Roman"/>
        <scheme val="none"/>
      </font>
    </dxf>
  </rfmt>
  <rfmt sheetId="1" sqref="FL246" start="0" length="0">
    <dxf>
      <font>
        <sz val="12"/>
        <color rgb="FFFF0000"/>
        <name val="Times New Roman"/>
        <scheme val="none"/>
      </font>
    </dxf>
  </rfmt>
  <rfmt sheetId="1" sqref="FM246" start="0" length="0">
    <dxf>
      <font>
        <sz val="12"/>
        <color rgb="FFFF0000"/>
        <name val="Times New Roman"/>
        <scheme val="none"/>
      </font>
    </dxf>
  </rfmt>
  <rfmt sheetId="1" sqref="FN246" start="0" length="0">
    <dxf>
      <font>
        <sz val="12"/>
        <color rgb="FFFF0000"/>
        <name val="Times New Roman"/>
        <scheme val="none"/>
      </font>
    </dxf>
  </rfmt>
  <rfmt sheetId="1" sqref="FO246" start="0" length="0">
    <dxf>
      <font>
        <sz val="12"/>
        <color rgb="FFFF0000"/>
        <name val="Times New Roman"/>
        <scheme val="none"/>
      </font>
    </dxf>
  </rfmt>
  <rfmt sheetId="1" sqref="FP246" start="0" length="0">
    <dxf>
      <font>
        <sz val="12"/>
        <color rgb="FFFF0000"/>
        <name val="Times New Roman"/>
        <scheme val="none"/>
      </font>
    </dxf>
  </rfmt>
  <rfmt sheetId="1" sqref="FQ246" start="0" length="0">
    <dxf>
      <font>
        <sz val="12"/>
        <color rgb="FFFF0000"/>
        <name val="Times New Roman"/>
        <scheme val="none"/>
      </font>
    </dxf>
  </rfmt>
  <rfmt sheetId="1" sqref="FR246" start="0" length="0">
    <dxf>
      <font>
        <sz val="12"/>
        <color rgb="FFFF0000"/>
        <name val="Times New Roman"/>
        <scheme val="none"/>
      </font>
    </dxf>
  </rfmt>
  <rfmt sheetId="1" sqref="FS246" start="0" length="0">
    <dxf>
      <font>
        <sz val="12"/>
        <color rgb="FFFF0000"/>
        <name val="Times New Roman"/>
        <scheme val="none"/>
      </font>
    </dxf>
  </rfmt>
  <rfmt sheetId="1" sqref="FT246" start="0" length="0">
    <dxf>
      <font>
        <sz val="12"/>
        <color rgb="FFFF0000"/>
        <name val="Times New Roman"/>
        <scheme val="none"/>
      </font>
    </dxf>
  </rfmt>
  <rfmt sheetId="1" sqref="FU246" start="0" length="0">
    <dxf>
      <font>
        <sz val="12"/>
        <color rgb="FFFF0000"/>
        <name val="Times New Roman"/>
        <scheme val="none"/>
      </font>
    </dxf>
  </rfmt>
  <rfmt sheetId="1" sqref="FV246" start="0" length="0">
    <dxf>
      <font>
        <sz val="12"/>
        <color rgb="FFFF0000"/>
        <name val="Times New Roman"/>
        <scheme val="none"/>
      </font>
    </dxf>
  </rfmt>
  <rfmt sheetId="1" sqref="FW246" start="0" length="0">
    <dxf>
      <font>
        <sz val="12"/>
        <color rgb="FFFF0000"/>
        <name val="Times New Roman"/>
        <scheme val="none"/>
      </font>
    </dxf>
  </rfmt>
  <rfmt sheetId="1" sqref="FX246" start="0" length="0">
    <dxf>
      <font>
        <sz val="12"/>
        <color rgb="FFFF0000"/>
        <name val="Times New Roman"/>
        <scheme val="none"/>
      </font>
    </dxf>
  </rfmt>
  <rfmt sheetId="1" sqref="FY246" start="0" length="0">
    <dxf>
      <font>
        <sz val="12"/>
        <color rgb="FFFF0000"/>
        <name val="Times New Roman"/>
        <scheme val="none"/>
      </font>
    </dxf>
  </rfmt>
  <rfmt sheetId="1" sqref="FZ246" start="0" length="0">
    <dxf>
      <font>
        <sz val="12"/>
        <color rgb="FFFF0000"/>
        <name val="Times New Roman"/>
        <scheme val="none"/>
      </font>
    </dxf>
  </rfmt>
  <rfmt sheetId="1" sqref="GA246" start="0" length="0">
    <dxf>
      <font>
        <sz val="12"/>
        <color rgb="FFFF0000"/>
        <name val="Times New Roman"/>
        <scheme val="none"/>
      </font>
    </dxf>
  </rfmt>
  <rfmt sheetId="1" sqref="GB246" start="0" length="0">
    <dxf>
      <font>
        <sz val="12"/>
        <color rgb="FFFF0000"/>
        <name val="Times New Roman"/>
        <scheme val="none"/>
      </font>
    </dxf>
  </rfmt>
  <rfmt sheetId="1" sqref="GC246" start="0" length="0">
    <dxf>
      <font>
        <sz val="12"/>
        <color rgb="FFFF0000"/>
        <name val="Times New Roman"/>
        <scheme val="none"/>
      </font>
    </dxf>
  </rfmt>
  <rfmt sheetId="1" sqref="GD246" start="0" length="0">
    <dxf>
      <font>
        <sz val="12"/>
        <color rgb="FFFF0000"/>
        <name val="Times New Roman"/>
        <scheme val="none"/>
      </font>
    </dxf>
  </rfmt>
  <rfmt sheetId="1" sqref="GE246" start="0" length="0">
    <dxf>
      <font>
        <sz val="12"/>
        <color rgb="FFFF0000"/>
        <name val="Times New Roman"/>
        <scheme val="none"/>
      </font>
    </dxf>
  </rfmt>
  <rfmt sheetId="1" sqref="GF246" start="0" length="0">
    <dxf>
      <font>
        <sz val="12"/>
        <color rgb="FFFF0000"/>
        <name val="Times New Roman"/>
        <scheme val="none"/>
      </font>
    </dxf>
  </rfmt>
  <rfmt sheetId="1" sqref="GG246" start="0" length="0">
    <dxf>
      <font>
        <sz val="12"/>
        <color rgb="FFFF0000"/>
        <name val="Times New Roman"/>
        <scheme val="none"/>
      </font>
    </dxf>
  </rfmt>
  <rfmt sheetId="1" sqref="GH246" start="0" length="0">
    <dxf>
      <font>
        <sz val="12"/>
        <color rgb="FFFF0000"/>
        <name val="Times New Roman"/>
        <scheme val="none"/>
      </font>
    </dxf>
  </rfmt>
  <rfmt sheetId="1" sqref="GI246" start="0" length="0">
    <dxf>
      <font>
        <sz val="12"/>
        <color rgb="FFFF0000"/>
        <name val="Times New Roman"/>
        <scheme val="none"/>
      </font>
    </dxf>
  </rfmt>
  <rfmt sheetId="1" sqref="GJ246" start="0" length="0">
    <dxf>
      <font>
        <sz val="12"/>
        <color rgb="FFFF0000"/>
        <name val="Times New Roman"/>
        <scheme val="none"/>
      </font>
    </dxf>
  </rfmt>
  <rfmt sheetId="1" sqref="GK246" start="0" length="0">
    <dxf>
      <font>
        <sz val="12"/>
        <color rgb="FFFF0000"/>
        <name val="Times New Roman"/>
        <scheme val="none"/>
      </font>
    </dxf>
  </rfmt>
  <rfmt sheetId="1" sqref="GL246" start="0" length="0">
    <dxf>
      <font>
        <sz val="12"/>
        <color rgb="FFFF0000"/>
        <name val="Times New Roman"/>
        <scheme val="none"/>
      </font>
    </dxf>
  </rfmt>
  <rfmt sheetId="1" sqref="GM246" start="0" length="0">
    <dxf>
      <font>
        <sz val="12"/>
        <color rgb="FFFF0000"/>
        <name val="Times New Roman"/>
        <scheme val="none"/>
      </font>
    </dxf>
  </rfmt>
  <rfmt sheetId="1" sqref="GN246" start="0" length="0">
    <dxf>
      <font>
        <sz val="12"/>
        <color rgb="FFFF0000"/>
        <name val="Times New Roman"/>
        <scheme val="none"/>
      </font>
    </dxf>
  </rfmt>
  <rfmt sheetId="1" sqref="GO246" start="0" length="0">
    <dxf>
      <font>
        <sz val="12"/>
        <color rgb="FFFF0000"/>
        <name val="Times New Roman"/>
        <scheme val="none"/>
      </font>
    </dxf>
  </rfmt>
  <rfmt sheetId="1" sqref="GP246" start="0" length="0">
    <dxf>
      <font>
        <sz val="12"/>
        <color rgb="FFFF0000"/>
        <name val="Times New Roman"/>
        <scheme val="none"/>
      </font>
    </dxf>
  </rfmt>
  <rfmt sheetId="1" sqref="GQ246" start="0" length="0">
    <dxf>
      <font>
        <sz val="12"/>
        <color rgb="FFFF0000"/>
        <name val="Times New Roman"/>
        <scheme val="none"/>
      </font>
    </dxf>
  </rfmt>
  <rfmt sheetId="1" sqref="GR246" start="0" length="0">
    <dxf>
      <font>
        <sz val="12"/>
        <color rgb="FFFF0000"/>
        <name val="Times New Roman"/>
        <scheme val="none"/>
      </font>
    </dxf>
  </rfmt>
  <rfmt sheetId="1" sqref="GS246" start="0" length="0">
    <dxf>
      <font>
        <sz val="12"/>
        <color rgb="FFFF0000"/>
        <name val="Times New Roman"/>
        <scheme val="none"/>
      </font>
    </dxf>
  </rfmt>
  <rfmt sheetId="1" sqref="GT246" start="0" length="0">
    <dxf>
      <font>
        <sz val="12"/>
        <color rgb="FFFF0000"/>
        <name val="Times New Roman"/>
        <scheme val="none"/>
      </font>
    </dxf>
  </rfmt>
  <rfmt sheetId="1" sqref="GU246" start="0" length="0">
    <dxf>
      <font>
        <sz val="12"/>
        <color rgb="FFFF0000"/>
        <name val="Times New Roman"/>
        <scheme val="none"/>
      </font>
    </dxf>
  </rfmt>
  <rfmt sheetId="1" sqref="GV246" start="0" length="0">
    <dxf>
      <font>
        <sz val="12"/>
        <color rgb="FFFF0000"/>
        <name val="Times New Roman"/>
        <scheme val="none"/>
      </font>
    </dxf>
  </rfmt>
  <rfmt sheetId="1" sqref="GW246" start="0" length="0">
    <dxf>
      <font>
        <sz val="12"/>
        <color rgb="FFFF0000"/>
        <name val="Times New Roman"/>
        <scheme val="none"/>
      </font>
    </dxf>
  </rfmt>
  <rfmt sheetId="1" sqref="GX246" start="0" length="0">
    <dxf>
      <font>
        <sz val="12"/>
        <color rgb="FFFF0000"/>
        <name val="Times New Roman"/>
        <scheme val="none"/>
      </font>
    </dxf>
  </rfmt>
  <rfmt sheetId="1" sqref="GY246" start="0" length="0">
    <dxf>
      <font>
        <sz val="12"/>
        <color rgb="FFFF0000"/>
        <name val="Times New Roman"/>
        <scheme val="none"/>
      </font>
    </dxf>
  </rfmt>
  <rfmt sheetId="1" sqref="GZ246" start="0" length="0">
    <dxf>
      <font>
        <sz val="12"/>
        <color rgb="FFFF0000"/>
        <name val="Times New Roman"/>
        <scheme val="none"/>
      </font>
    </dxf>
  </rfmt>
  <rfmt sheetId="1" sqref="HA246" start="0" length="0">
    <dxf>
      <font>
        <sz val="12"/>
        <color rgb="FFFF0000"/>
        <name val="Times New Roman"/>
        <scheme val="none"/>
      </font>
    </dxf>
  </rfmt>
  <rfmt sheetId="1" sqref="HB246" start="0" length="0">
    <dxf>
      <font>
        <sz val="12"/>
        <color rgb="FFFF0000"/>
        <name val="Times New Roman"/>
        <scheme val="none"/>
      </font>
    </dxf>
  </rfmt>
  <rfmt sheetId="1" sqref="HC246" start="0" length="0">
    <dxf>
      <font>
        <sz val="12"/>
        <color rgb="FFFF0000"/>
        <name val="Times New Roman"/>
        <scheme val="none"/>
      </font>
    </dxf>
  </rfmt>
  <rfmt sheetId="1" sqref="HD246" start="0" length="0">
    <dxf>
      <font>
        <sz val="12"/>
        <color rgb="FFFF0000"/>
        <name val="Times New Roman"/>
        <scheme val="none"/>
      </font>
    </dxf>
  </rfmt>
  <rfmt sheetId="1" sqref="HE246" start="0" length="0">
    <dxf>
      <font>
        <sz val="12"/>
        <color rgb="FFFF0000"/>
        <name val="Times New Roman"/>
        <scheme val="none"/>
      </font>
    </dxf>
  </rfmt>
  <rfmt sheetId="1" sqref="HF246" start="0" length="0">
    <dxf>
      <font>
        <sz val="12"/>
        <color rgb="FFFF0000"/>
        <name val="Times New Roman"/>
        <scheme val="none"/>
      </font>
    </dxf>
  </rfmt>
  <rfmt sheetId="1" sqref="HG246" start="0" length="0">
    <dxf>
      <font>
        <sz val="12"/>
        <color rgb="FFFF0000"/>
        <name val="Times New Roman"/>
        <scheme val="none"/>
      </font>
    </dxf>
  </rfmt>
  <rfmt sheetId="1" sqref="HH246" start="0" length="0">
    <dxf>
      <font>
        <sz val="12"/>
        <color rgb="FFFF0000"/>
        <name val="Times New Roman"/>
        <scheme val="none"/>
      </font>
    </dxf>
  </rfmt>
  <rfmt sheetId="1" sqref="HI246" start="0" length="0">
    <dxf>
      <font>
        <sz val="12"/>
        <color rgb="FFFF0000"/>
        <name val="Times New Roman"/>
        <scheme val="none"/>
      </font>
    </dxf>
  </rfmt>
  <rfmt sheetId="1" sqref="HJ246" start="0" length="0">
    <dxf>
      <font>
        <sz val="12"/>
        <color rgb="FFFF0000"/>
        <name val="Times New Roman"/>
        <scheme val="none"/>
      </font>
    </dxf>
  </rfmt>
  <rfmt sheetId="1" sqref="HK246" start="0" length="0">
    <dxf>
      <font>
        <sz val="12"/>
        <color rgb="FFFF0000"/>
        <name val="Times New Roman"/>
        <scheme val="none"/>
      </font>
    </dxf>
  </rfmt>
  <rfmt sheetId="1" sqref="HL246" start="0" length="0">
    <dxf>
      <font>
        <sz val="12"/>
        <color rgb="FFFF0000"/>
        <name val="Times New Roman"/>
        <scheme val="none"/>
      </font>
    </dxf>
  </rfmt>
  <rfmt sheetId="1" sqref="HM246" start="0" length="0">
    <dxf>
      <font>
        <sz val="12"/>
        <color rgb="FFFF0000"/>
        <name val="Times New Roman"/>
        <scheme val="none"/>
      </font>
    </dxf>
  </rfmt>
  <rfmt sheetId="1" sqref="HN246" start="0" length="0">
    <dxf>
      <font>
        <sz val="12"/>
        <color rgb="FFFF0000"/>
        <name val="Times New Roman"/>
        <scheme val="none"/>
      </font>
    </dxf>
  </rfmt>
  <rfmt sheetId="1" sqref="HO246" start="0" length="0">
    <dxf>
      <font>
        <sz val="12"/>
        <color rgb="FFFF0000"/>
        <name val="Times New Roman"/>
        <scheme val="none"/>
      </font>
    </dxf>
  </rfmt>
  <rfmt sheetId="1" sqref="HP246" start="0" length="0">
    <dxf>
      <font>
        <sz val="12"/>
        <color rgb="FFFF0000"/>
        <name val="Times New Roman"/>
        <scheme val="none"/>
      </font>
    </dxf>
  </rfmt>
  <rfmt sheetId="1" sqref="HQ246" start="0" length="0">
    <dxf>
      <font>
        <sz val="12"/>
        <color rgb="FFFF0000"/>
        <name val="Times New Roman"/>
        <scheme val="none"/>
      </font>
    </dxf>
  </rfmt>
  <rfmt sheetId="1" sqref="HR246" start="0" length="0">
    <dxf>
      <font>
        <sz val="12"/>
        <color rgb="FFFF0000"/>
        <name val="Times New Roman"/>
        <scheme val="none"/>
      </font>
    </dxf>
  </rfmt>
  <rfmt sheetId="1" sqref="HS246" start="0" length="0">
    <dxf>
      <font>
        <sz val="12"/>
        <color rgb="FFFF0000"/>
        <name val="Times New Roman"/>
        <scheme val="none"/>
      </font>
    </dxf>
  </rfmt>
  <rfmt sheetId="1" sqref="HT246" start="0" length="0">
    <dxf>
      <font>
        <sz val="12"/>
        <color rgb="FFFF0000"/>
        <name val="Times New Roman"/>
        <scheme val="none"/>
      </font>
    </dxf>
  </rfmt>
  <rfmt sheetId="1" sqref="HU246" start="0" length="0">
    <dxf>
      <font>
        <sz val="12"/>
        <color rgb="FFFF0000"/>
        <name val="Times New Roman"/>
        <scheme val="none"/>
      </font>
    </dxf>
  </rfmt>
  <rfmt sheetId="1" sqref="HV246" start="0" length="0">
    <dxf>
      <font>
        <sz val="12"/>
        <color rgb="FFFF0000"/>
        <name val="Times New Roman"/>
        <scheme val="none"/>
      </font>
    </dxf>
  </rfmt>
  <rfmt sheetId="1" sqref="HW246" start="0" length="0">
    <dxf>
      <font>
        <sz val="12"/>
        <color rgb="FFFF0000"/>
        <name val="Times New Roman"/>
        <scheme val="none"/>
      </font>
    </dxf>
  </rfmt>
  <rfmt sheetId="1" sqref="HX246" start="0" length="0">
    <dxf>
      <font>
        <sz val="12"/>
        <color rgb="FFFF0000"/>
        <name val="Times New Roman"/>
        <scheme val="none"/>
      </font>
    </dxf>
  </rfmt>
  <rfmt sheetId="1" sqref="HY246" start="0" length="0">
    <dxf>
      <font>
        <sz val="12"/>
        <color rgb="FFFF0000"/>
        <name val="Times New Roman"/>
        <scheme val="none"/>
      </font>
    </dxf>
  </rfmt>
  <rfmt sheetId="1" sqref="HZ246" start="0" length="0">
    <dxf>
      <font>
        <sz val="12"/>
        <color rgb="FFFF0000"/>
        <name val="Times New Roman"/>
        <scheme val="none"/>
      </font>
    </dxf>
  </rfmt>
  <rfmt sheetId="1" sqref="IA246" start="0" length="0">
    <dxf>
      <font>
        <sz val="12"/>
        <color rgb="FFFF0000"/>
        <name val="Times New Roman"/>
        <scheme val="none"/>
      </font>
    </dxf>
  </rfmt>
  <rfmt sheetId="1" sqref="IB246" start="0" length="0">
    <dxf>
      <font>
        <sz val="12"/>
        <color rgb="FFFF0000"/>
        <name val="Times New Roman"/>
        <scheme val="none"/>
      </font>
    </dxf>
  </rfmt>
  <rfmt sheetId="1" sqref="IC246" start="0" length="0">
    <dxf>
      <font>
        <sz val="12"/>
        <color rgb="FFFF0000"/>
        <name val="Times New Roman"/>
        <scheme val="none"/>
      </font>
    </dxf>
  </rfmt>
  <rfmt sheetId="1" sqref="ID246" start="0" length="0">
    <dxf>
      <font>
        <sz val="12"/>
        <color rgb="FFFF0000"/>
        <name val="Times New Roman"/>
        <scheme val="none"/>
      </font>
    </dxf>
  </rfmt>
  <rfmt sheetId="1" sqref="IE246" start="0" length="0">
    <dxf>
      <font>
        <sz val="12"/>
        <color rgb="FFFF0000"/>
        <name val="Times New Roman"/>
        <scheme val="none"/>
      </font>
    </dxf>
  </rfmt>
  <rfmt sheetId="1" sqref="IF246" start="0" length="0">
    <dxf>
      <font>
        <sz val="12"/>
        <color rgb="FFFF0000"/>
        <name val="Times New Roman"/>
        <scheme val="none"/>
      </font>
    </dxf>
  </rfmt>
  <rfmt sheetId="1" sqref="IG246" start="0" length="0">
    <dxf>
      <font>
        <sz val="12"/>
        <color rgb="FFFF0000"/>
        <name val="Times New Roman"/>
        <scheme val="none"/>
      </font>
    </dxf>
  </rfmt>
  <rfmt sheetId="1" sqref="A246:XFD246" start="0" length="0">
    <dxf>
      <font>
        <sz val="12"/>
        <color rgb="FFFF0000"/>
        <name val="Times New Roman"/>
        <scheme val="none"/>
      </font>
    </dxf>
  </rfmt>
  <rcc rId="1990" sId="1" xfDxf="1" s="1" dxf="1">
    <nc r="C246"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91" sId="1">
    <nc r="B246" t="inlineStr">
      <is>
        <t>1 16 01063 01 0017 140</t>
      </is>
    </nc>
  </rcc>
  <rfmt sheetId="1" sqref="A246:XFD247" start="0" length="2147483647">
    <dxf>
      <font>
        <color auto="1"/>
      </font>
    </dxf>
  </rfmt>
  <rcc rId="1992" sId="1" xfDxf="1" s="1" dxf="1" numFmtId="4">
    <nc r="D246">
      <v>20</v>
    </nc>
    <n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93" sId="1" xfDxf="1" s="1" dxf="1" numFmtId="4">
    <oc r="D247">
      <v>-2.19</v>
    </oc>
    <nc r="D247">
      <v>1.05</v>
    </nc>
    <n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9:C29" start="0" length="2147483647">
    <dxf>
      <font>
        <color auto="1"/>
      </font>
    </dxf>
  </rfmt>
  <rcc rId="1191" sId="1" numFmtId="4">
    <oc r="D29">
      <v>2376.5100000000002</v>
    </oc>
    <nc r="D29">
      <v>0</v>
    </nc>
  </rcc>
  <rfmt sheetId="1" sqref="A29:D29">
    <dxf>
      <fill>
        <patternFill patternType="solid">
          <bgColor rgb="FFFFFF00"/>
        </patternFill>
      </fill>
    </dxf>
  </rfmt>
  <rcc rId="1192" sId="1">
    <nc r="E29" t="inlineStr">
      <is>
        <t>факт 0,00</t>
      </is>
    </nc>
  </rcc>
  <rfmt sheetId="1" sqref="A30:C30" start="0" length="2147483647">
    <dxf>
      <font>
        <color auto="1"/>
      </font>
    </dxf>
  </rfmt>
  <rcc rId="1193" sId="1" numFmtId="4">
    <oc r="D30">
      <v>1034.17</v>
    </oc>
    <nc r="D30">
      <v>993.8</v>
    </nc>
  </rcc>
  <rfmt sheetId="1" sqref="D30" start="0" length="2147483647">
    <dxf>
      <font>
        <color auto="1"/>
      </font>
    </dxf>
  </rfmt>
  <rfmt sheetId="1" sqref="A31:C31" start="0" length="2147483647">
    <dxf>
      <font>
        <color auto="1"/>
      </font>
    </dxf>
  </rfmt>
  <rcc rId="1194" sId="1" numFmtId="4">
    <oc r="D31">
      <v>8336.6299999999992</v>
    </oc>
    <nc r="D31">
      <v>9204.39</v>
    </nc>
  </rcc>
  <rfmt sheetId="1" sqref="D31" start="0" length="2147483647">
    <dxf>
      <font>
        <color auto="1"/>
      </font>
    </dxf>
  </rfmt>
</revisions>
</file>

<file path=xl/revisions/revisionLog1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95" sId="1" xfDxf="1" s="1" dxf="1" numFmtId="4">
    <oc r="D248">
      <v>126.97</v>
    </oc>
    <nc r="D248">
      <v>166.61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96" sId="1" xfDxf="1" s="1" dxf="1" numFmtId="4">
    <oc r="D249">
      <v>746.3</v>
    </oc>
    <nc r="D249">
      <v>1103</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997" sId="1" xfDxf="1" s="1" dxf="1" numFmtId="4">
    <oc r="D250">
      <v>25.03</v>
    </oc>
    <nc r="D250">
      <v>64.47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48:XFD250" start="0" length="2147483647">
    <dxf>
      <font>
        <color auto="1"/>
      </font>
    </dxf>
  </rfmt>
  <rcc rId="1998" sId="1" xfDxf="1" s="1" dxf="1" numFmtId="4">
    <oc r="D251">
      <v>1.75</v>
    </oc>
    <nc r="D251">
      <v>-0.6</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51:XFD251" start="0" length="2147483647">
    <dxf>
      <font>
        <color auto="1"/>
      </font>
    </dxf>
  </rfmt>
  <rcc rId="1999" sId="1" xfDxf="1" s="1" dxf="1" numFmtId="4">
    <oc r="D252">
      <v>168.84</v>
    </oc>
    <nc r="D252">
      <v>91.93</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52:XFD252" start="0" length="2147483647">
    <dxf>
      <font>
        <color auto="1"/>
      </font>
    </dxf>
  </rfmt>
  <rrc rId="2000" sId="1" ref="A253:XFD253" action="deleteRow">
    <rfmt sheetId="1" xfDxf="1" s="1" sqref="A253:XFD253"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53"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53" t="inlineStr">
        <is>
          <t>1 16 01073 01 9000 140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53"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53">
        <v>0</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2001" sId="1" xfDxf="1" s="1" dxf="1" numFmtId="4">
    <oc r="D253">
      <v>102.01</v>
    </oc>
    <nc r="D253">
      <v>83.36</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53:XFD253" start="0" length="2147483647">
    <dxf>
      <font>
        <color auto="1"/>
      </font>
    </dxf>
  </rfmt>
  <rrc rId="2002" sId="1" ref="A254:XFD254" action="insertRow"/>
  <rcc rId="2003" sId="1" odxf="1" dxf="1">
    <nc r="A254" t="inlineStr">
      <is>
        <t>690</t>
      </is>
    </nc>
    <odxf>
      <font>
        <sz val="12"/>
        <name val="Times New Roman"/>
        <scheme val="none"/>
      </font>
    </odxf>
    <ndxf>
      <font>
        <sz val="12"/>
        <color rgb="FFFF0000"/>
        <name val="Times New Roman"/>
        <scheme val="none"/>
      </font>
    </ndxf>
  </rcc>
  <rfmt sheetId="1" sqref="B254" start="0" length="0">
    <dxf>
      <font>
        <sz val="12"/>
        <color rgb="FFFF0000"/>
        <name val="Times New Roman"/>
        <scheme val="none"/>
      </font>
    </dxf>
  </rfmt>
  <rfmt sheetId="1" sqref="C254" start="0" length="0">
    <dxf>
      <font>
        <sz val="12"/>
        <color rgb="FFFF0000"/>
        <name val="Times New Roman"/>
        <scheme val="none"/>
      </font>
    </dxf>
  </rfmt>
  <rfmt sheetId="1" sqref="D254" start="0" length="0">
    <dxf>
      <font>
        <sz val="12"/>
        <color rgb="FFFF0000"/>
        <name val="Times New Roman"/>
        <scheme val="none"/>
      </font>
    </dxf>
  </rfmt>
  <rfmt sheetId="1" sqref="E254" start="0" length="0">
    <dxf>
      <font>
        <sz val="12"/>
        <color rgb="FFFF0000"/>
        <name val="Times New Roman"/>
        <scheme val="none"/>
      </font>
    </dxf>
  </rfmt>
  <rfmt sheetId="1" sqref="F254" start="0" length="0">
    <dxf>
      <font>
        <sz val="12"/>
        <color rgb="FFFF0000"/>
        <name val="Times New Roman"/>
        <scheme val="none"/>
      </font>
    </dxf>
  </rfmt>
  <rfmt sheetId="1" sqref="G254" start="0" length="0">
    <dxf>
      <font>
        <sz val="12"/>
        <color rgb="FFFF0000"/>
        <name val="Times New Roman"/>
        <scheme val="none"/>
      </font>
    </dxf>
  </rfmt>
  <rfmt sheetId="1" sqref="H254" start="0" length="0">
    <dxf>
      <font>
        <sz val="12"/>
        <color rgb="FFFF0000"/>
        <name val="Times New Roman"/>
        <scheme val="none"/>
      </font>
    </dxf>
  </rfmt>
  <rfmt sheetId="1" sqref="I254" start="0" length="0">
    <dxf>
      <font>
        <sz val="12"/>
        <color rgb="FFFF0000"/>
        <name val="Times New Roman"/>
        <scheme val="none"/>
      </font>
    </dxf>
  </rfmt>
  <rfmt sheetId="1" sqref="J254" start="0" length="0">
    <dxf>
      <font>
        <sz val="12"/>
        <color rgb="FFFF0000"/>
        <name val="Times New Roman"/>
        <scheme val="none"/>
      </font>
    </dxf>
  </rfmt>
  <rfmt sheetId="1" sqref="K254" start="0" length="0">
    <dxf>
      <font>
        <sz val="12"/>
        <color rgb="FFFF0000"/>
        <name val="Times New Roman"/>
        <scheme val="none"/>
      </font>
    </dxf>
  </rfmt>
  <rfmt sheetId="1" sqref="L254" start="0" length="0">
    <dxf>
      <font>
        <sz val="12"/>
        <color rgb="FFFF0000"/>
        <name val="Times New Roman"/>
        <scheme val="none"/>
      </font>
    </dxf>
  </rfmt>
  <rfmt sheetId="1" sqref="M254" start="0" length="0">
    <dxf>
      <font>
        <sz val="12"/>
        <color rgb="FFFF0000"/>
        <name val="Times New Roman"/>
        <scheme val="none"/>
      </font>
    </dxf>
  </rfmt>
  <rfmt sheetId="1" sqref="N254" start="0" length="0">
    <dxf>
      <font>
        <sz val="12"/>
        <color rgb="FFFF0000"/>
        <name val="Times New Roman"/>
        <scheme val="none"/>
      </font>
    </dxf>
  </rfmt>
  <rfmt sheetId="1" sqref="O254" start="0" length="0">
    <dxf>
      <font>
        <sz val="12"/>
        <color rgb="FFFF0000"/>
        <name val="Times New Roman"/>
        <scheme val="none"/>
      </font>
    </dxf>
  </rfmt>
  <rfmt sheetId="1" sqref="P254" start="0" length="0">
    <dxf>
      <font>
        <sz val="12"/>
        <color rgb="FFFF0000"/>
        <name val="Times New Roman"/>
        <scheme val="none"/>
      </font>
    </dxf>
  </rfmt>
  <rfmt sheetId="1" sqref="Q254" start="0" length="0">
    <dxf>
      <font>
        <sz val="12"/>
        <color rgb="FFFF0000"/>
        <name val="Times New Roman"/>
        <scheme val="none"/>
      </font>
    </dxf>
  </rfmt>
  <rfmt sheetId="1" sqref="R254" start="0" length="0">
    <dxf>
      <font>
        <sz val="12"/>
        <color rgb="FFFF0000"/>
        <name val="Times New Roman"/>
        <scheme val="none"/>
      </font>
    </dxf>
  </rfmt>
  <rfmt sheetId="1" sqref="S254" start="0" length="0">
    <dxf>
      <font>
        <sz val="12"/>
        <color rgb="FFFF0000"/>
        <name val="Times New Roman"/>
        <scheme val="none"/>
      </font>
    </dxf>
  </rfmt>
  <rfmt sheetId="1" sqref="T254" start="0" length="0">
    <dxf>
      <font>
        <sz val="12"/>
        <color rgb="FFFF0000"/>
        <name val="Times New Roman"/>
        <scheme val="none"/>
      </font>
    </dxf>
  </rfmt>
  <rfmt sheetId="1" sqref="U254" start="0" length="0">
    <dxf>
      <font>
        <sz val="12"/>
        <color rgb="FFFF0000"/>
        <name val="Times New Roman"/>
        <scheme val="none"/>
      </font>
    </dxf>
  </rfmt>
  <rfmt sheetId="1" sqref="V254" start="0" length="0">
    <dxf>
      <font>
        <sz val="12"/>
        <color rgb="FFFF0000"/>
        <name val="Times New Roman"/>
        <scheme val="none"/>
      </font>
    </dxf>
  </rfmt>
  <rfmt sheetId="1" sqref="W254" start="0" length="0">
    <dxf>
      <font>
        <sz val="12"/>
        <color rgb="FFFF0000"/>
        <name val="Times New Roman"/>
        <scheme val="none"/>
      </font>
    </dxf>
  </rfmt>
  <rfmt sheetId="1" sqref="X254" start="0" length="0">
    <dxf>
      <font>
        <sz val="12"/>
        <color rgb="FFFF0000"/>
        <name val="Times New Roman"/>
        <scheme val="none"/>
      </font>
    </dxf>
  </rfmt>
  <rfmt sheetId="1" sqref="Y254" start="0" length="0">
    <dxf>
      <font>
        <sz val="12"/>
        <color rgb="FFFF0000"/>
        <name val="Times New Roman"/>
        <scheme val="none"/>
      </font>
    </dxf>
  </rfmt>
  <rfmt sheetId="1" sqref="Z254" start="0" length="0">
    <dxf>
      <font>
        <sz val="12"/>
        <color rgb="FFFF0000"/>
        <name val="Times New Roman"/>
        <scheme val="none"/>
      </font>
    </dxf>
  </rfmt>
  <rfmt sheetId="1" sqref="AA254" start="0" length="0">
    <dxf>
      <font>
        <sz val="12"/>
        <color rgb="FFFF0000"/>
        <name val="Times New Roman"/>
        <scheme val="none"/>
      </font>
    </dxf>
  </rfmt>
  <rfmt sheetId="1" sqref="AB254" start="0" length="0">
    <dxf>
      <font>
        <sz val="12"/>
        <color rgb="FFFF0000"/>
        <name val="Times New Roman"/>
        <scheme val="none"/>
      </font>
    </dxf>
  </rfmt>
  <rfmt sheetId="1" sqref="AC254" start="0" length="0">
    <dxf>
      <font>
        <sz val="12"/>
        <color rgb="FFFF0000"/>
        <name val="Times New Roman"/>
        <scheme val="none"/>
      </font>
    </dxf>
  </rfmt>
  <rfmt sheetId="1" sqref="AD254" start="0" length="0">
    <dxf>
      <font>
        <sz val="12"/>
        <color rgb="FFFF0000"/>
        <name val="Times New Roman"/>
        <scheme val="none"/>
      </font>
    </dxf>
  </rfmt>
  <rfmt sheetId="1" sqref="AE254" start="0" length="0">
    <dxf>
      <font>
        <sz val="12"/>
        <color rgb="FFFF0000"/>
        <name val="Times New Roman"/>
        <scheme val="none"/>
      </font>
    </dxf>
  </rfmt>
  <rfmt sheetId="1" sqref="AF254" start="0" length="0">
    <dxf>
      <font>
        <sz val="12"/>
        <color rgb="FFFF0000"/>
        <name val="Times New Roman"/>
        <scheme val="none"/>
      </font>
    </dxf>
  </rfmt>
  <rfmt sheetId="1" sqref="AG254" start="0" length="0">
    <dxf>
      <font>
        <sz val="12"/>
        <color rgb="FFFF0000"/>
        <name val="Times New Roman"/>
        <scheme val="none"/>
      </font>
    </dxf>
  </rfmt>
  <rfmt sheetId="1" sqref="AH254" start="0" length="0">
    <dxf>
      <font>
        <sz val="12"/>
        <color rgb="FFFF0000"/>
        <name val="Times New Roman"/>
        <scheme val="none"/>
      </font>
    </dxf>
  </rfmt>
  <rfmt sheetId="1" sqref="AI254" start="0" length="0">
    <dxf>
      <font>
        <sz val="12"/>
        <color rgb="FFFF0000"/>
        <name val="Times New Roman"/>
        <scheme val="none"/>
      </font>
    </dxf>
  </rfmt>
  <rfmt sheetId="1" sqref="AJ254" start="0" length="0">
    <dxf>
      <font>
        <sz val="12"/>
        <color rgb="FFFF0000"/>
        <name val="Times New Roman"/>
        <scheme val="none"/>
      </font>
    </dxf>
  </rfmt>
  <rfmt sheetId="1" sqref="AK254" start="0" length="0">
    <dxf>
      <font>
        <sz val="12"/>
        <color rgb="FFFF0000"/>
        <name val="Times New Roman"/>
        <scheme val="none"/>
      </font>
    </dxf>
  </rfmt>
  <rfmt sheetId="1" sqref="AL254" start="0" length="0">
    <dxf>
      <font>
        <sz val="12"/>
        <color rgb="FFFF0000"/>
        <name val="Times New Roman"/>
        <scheme val="none"/>
      </font>
    </dxf>
  </rfmt>
  <rfmt sheetId="1" sqref="AM254" start="0" length="0">
    <dxf>
      <font>
        <sz val="12"/>
        <color rgb="FFFF0000"/>
        <name val="Times New Roman"/>
        <scheme val="none"/>
      </font>
    </dxf>
  </rfmt>
  <rfmt sheetId="1" sqref="AN254" start="0" length="0">
    <dxf>
      <font>
        <sz val="12"/>
        <color rgb="FFFF0000"/>
        <name val="Times New Roman"/>
        <scheme val="none"/>
      </font>
    </dxf>
  </rfmt>
  <rfmt sheetId="1" sqref="AO254" start="0" length="0">
    <dxf>
      <font>
        <sz val="12"/>
        <color rgb="FFFF0000"/>
        <name val="Times New Roman"/>
        <scheme val="none"/>
      </font>
    </dxf>
  </rfmt>
  <rfmt sheetId="1" sqref="AP254" start="0" length="0">
    <dxf>
      <font>
        <sz val="12"/>
        <color rgb="FFFF0000"/>
        <name val="Times New Roman"/>
        <scheme val="none"/>
      </font>
    </dxf>
  </rfmt>
  <rfmt sheetId="1" sqref="AQ254" start="0" length="0">
    <dxf>
      <font>
        <sz val="12"/>
        <color rgb="FFFF0000"/>
        <name val="Times New Roman"/>
        <scheme val="none"/>
      </font>
    </dxf>
  </rfmt>
  <rfmt sheetId="1" sqref="AR254" start="0" length="0">
    <dxf>
      <font>
        <sz val="12"/>
        <color rgb="FFFF0000"/>
        <name val="Times New Roman"/>
        <scheme val="none"/>
      </font>
    </dxf>
  </rfmt>
  <rfmt sheetId="1" sqref="AS254" start="0" length="0">
    <dxf>
      <font>
        <sz val="12"/>
        <color rgb="FFFF0000"/>
        <name val="Times New Roman"/>
        <scheme val="none"/>
      </font>
    </dxf>
  </rfmt>
  <rfmt sheetId="1" sqref="AT254" start="0" length="0">
    <dxf>
      <font>
        <sz val="12"/>
        <color rgb="FFFF0000"/>
        <name val="Times New Roman"/>
        <scheme val="none"/>
      </font>
    </dxf>
  </rfmt>
  <rfmt sheetId="1" sqref="AU254" start="0" length="0">
    <dxf>
      <font>
        <sz val="12"/>
        <color rgb="FFFF0000"/>
        <name val="Times New Roman"/>
        <scheme val="none"/>
      </font>
    </dxf>
  </rfmt>
  <rfmt sheetId="1" sqref="AV254" start="0" length="0">
    <dxf>
      <font>
        <sz val="12"/>
        <color rgb="FFFF0000"/>
        <name val="Times New Roman"/>
        <scheme val="none"/>
      </font>
    </dxf>
  </rfmt>
  <rfmt sheetId="1" sqref="AW254" start="0" length="0">
    <dxf>
      <font>
        <sz val="12"/>
        <color rgb="FFFF0000"/>
        <name val="Times New Roman"/>
        <scheme val="none"/>
      </font>
    </dxf>
  </rfmt>
  <rfmt sheetId="1" sqref="AX254" start="0" length="0">
    <dxf>
      <font>
        <sz val="12"/>
        <color rgb="FFFF0000"/>
        <name val="Times New Roman"/>
        <scheme val="none"/>
      </font>
    </dxf>
  </rfmt>
  <rfmt sheetId="1" sqref="AY254" start="0" length="0">
    <dxf>
      <font>
        <sz val="12"/>
        <color rgb="FFFF0000"/>
        <name val="Times New Roman"/>
        <scheme val="none"/>
      </font>
    </dxf>
  </rfmt>
  <rfmt sheetId="1" sqref="AZ254" start="0" length="0">
    <dxf>
      <font>
        <sz val="12"/>
        <color rgb="FFFF0000"/>
        <name val="Times New Roman"/>
        <scheme val="none"/>
      </font>
    </dxf>
  </rfmt>
  <rfmt sheetId="1" sqref="BA254" start="0" length="0">
    <dxf>
      <font>
        <sz val="12"/>
        <color rgb="FFFF0000"/>
        <name val="Times New Roman"/>
        <scheme val="none"/>
      </font>
    </dxf>
  </rfmt>
  <rfmt sheetId="1" sqref="BB254" start="0" length="0">
    <dxf>
      <font>
        <sz val="12"/>
        <color rgb="FFFF0000"/>
        <name val="Times New Roman"/>
        <scheme val="none"/>
      </font>
    </dxf>
  </rfmt>
  <rfmt sheetId="1" sqref="BC254" start="0" length="0">
    <dxf>
      <font>
        <sz val="12"/>
        <color rgb="FFFF0000"/>
        <name val="Times New Roman"/>
        <scheme val="none"/>
      </font>
    </dxf>
  </rfmt>
  <rfmt sheetId="1" sqref="BD254" start="0" length="0">
    <dxf>
      <font>
        <sz val="12"/>
        <color rgb="FFFF0000"/>
        <name val="Times New Roman"/>
        <scheme val="none"/>
      </font>
    </dxf>
  </rfmt>
  <rfmt sheetId="1" sqref="BE254" start="0" length="0">
    <dxf>
      <font>
        <sz val="12"/>
        <color rgb="FFFF0000"/>
        <name val="Times New Roman"/>
        <scheme val="none"/>
      </font>
    </dxf>
  </rfmt>
  <rfmt sheetId="1" sqref="BF254" start="0" length="0">
    <dxf>
      <font>
        <sz val="12"/>
        <color rgb="FFFF0000"/>
        <name val="Times New Roman"/>
        <scheme val="none"/>
      </font>
    </dxf>
  </rfmt>
  <rfmt sheetId="1" sqref="BG254" start="0" length="0">
    <dxf>
      <font>
        <sz val="12"/>
        <color rgb="FFFF0000"/>
        <name val="Times New Roman"/>
        <scheme val="none"/>
      </font>
    </dxf>
  </rfmt>
  <rfmt sheetId="1" sqref="BH254" start="0" length="0">
    <dxf>
      <font>
        <sz val="12"/>
        <color rgb="FFFF0000"/>
        <name val="Times New Roman"/>
        <scheme val="none"/>
      </font>
    </dxf>
  </rfmt>
  <rfmt sheetId="1" sqref="BI254" start="0" length="0">
    <dxf>
      <font>
        <sz val="12"/>
        <color rgb="FFFF0000"/>
        <name val="Times New Roman"/>
        <scheme val="none"/>
      </font>
    </dxf>
  </rfmt>
  <rfmt sheetId="1" sqref="BJ254" start="0" length="0">
    <dxf>
      <font>
        <sz val="12"/>
        <color rgb="FFFF0000"/>
        <name val="Times New Roman"/>
        <scheme val="none"/>
      </font>
    </dxf>
  </rfmt>
  <rfmt sheetId="1" sqref="BK254" start="0" length="0">
    <dxf>
      <font>
        <sz val="12"/>
        <color rgb="FFFF0000"/>
        <name val="Times New Roman"/>
        <scheme val="none"/>
      </font>
    </dxf>
  </rfmt>
  <rfmt sheetId="1" sqref="BL254" start="0" length="0">
    <dxf>
      <font>
        <sz val="12"/>
        <color rgb="FFFF0000"/>
        <name val="Times New Roman"/>
        <scheme val="none"/>
      </font>
    </dxf>
  </rfmt>
  <rfmt sheetId="1" sqref="BM254" start="0" length="0">
    <dxf>
      <font>
        <sz val="12"/>
        <color rgb="FFFF0000"/>
        <name val="Times New Roman"/>
        <scheme val="none"/>
      </font>
    </dxf>
  </rfmt>
  <rfmt sheetId="1" sqref="BN254" start="0" length="0">
    <dxf>
      <font>
        <sz val="12"/>
        <color rgb="FFFF0000"/>
        <name val="Times New Roman"/>
        <scheme val="none"/>
      </font>
    </dxf>
  </rfmt>
  <rfmt sheetId="1" sqref="BO254" start="0" length="0">
    <dxf>
      <font>
        <sz val="12"/>
        <color rgb="FFFF0000"/>
        <name val="Times New Roman"/>
        <scheme val="none"/>
      </font>
    </dxf>
  </rfmt>
  <rfmt sheetId="1" sqref="BP254" start="0" length="0">
    <dxf>
      <font>
        <sz val="12"/>
        <color rgb="FFFF0000"/>
        <name val="Times New Roman"/>
        <scheme val="none"/>
      </font>
    </dxf>
  </rfmt>
  <rfmt sheetId="1" sqref="BQ254" start="0" length="0">
    <dxf>
      <font>
        <sz val="12"/>
        <color rgb="FFFF0000"/>
        <name val="Times New Roman"/>
        <scheme val="none"/>
      </font>
    </dxf>
  </rfmt>
  <rfmt sheetId="1" sqref="BR254" start="0" length="0">
    <dxf>
      <font>
        <sz val="12"/>
        <color rgb="FFFF0000"/>
        <name val="Times New Roman"/>
        <scheme val="none"/>
      </font>
    </dxf>
  </rfmt>
  <rfmt sheetId="1" sqref="BS254" start="0" length="0">
    <dxf>
      <font>
        <sz val="12"/>
        <color rgb="FFFF0000"/>
        <name val="Times New Roman"/>
        <scheme val="none"/>
      </font>
    </dxf>
  </rfmt>
  <rfmt sheetId="1" sqref="BT254" start="0" length="0">
    <dxf>
      <font>
        <sz val="12"/>
        <color rgb="FFFF0000"/>
        <name val="Times New Roman"/>
        <scheme val="none"/>
      </font>
    </dxf>
  </rfmt>
  <rfmt sheetId="1" sqref="BU254" start="0" length="0">
    <dxf>
      <font>
        <sz val="12"/>
        <color rgb="FFFF0000"/>
        <name val="Times New Roman"/>
        <scheme val="none"/>
      </font>
    </dxf>
  </rfmt>
  <rfmt sheetId="1" sqref="BV254" start="0" length="0">
    <dxf>
      <font>
        <sz val="12"/>
        <color rgb="FFFF0000"/>
        <name val="Times New Roman"/>
        <scheme val="none"/>
      </font>
    </dxf>
  </rfmt>
  <rfmt sheetId="1" sqref="BW254" start="0" length="0">
    <dxf>
      <font>
        <sz val="12"/>
        <color rgb="FFFF0000"/>
        <name val="Times New Roman"/>
        <scheme val="none"/>
      </font>
    </dxf>
  </rfmt>
  <rfmt sheetId="1" sqref="BX254" start="0" length="0">
    <dxf>
      <font>
        <sz val="12"/>
        <color rgb="FFFF0000"/>
        <name val="Times New Roman"/>
        <scheme val="none"/>
      </font>
    </dxf>
  </rfmt>
  <rfmt sheetId="1" sqref="BY254" start="0" length="0">
    <dxf>
      <font>
        <sz val="12"/>
        <color rgb="FFFF0000"/>
        <name val="Times New Roman"/>
        <scheme val="none"/>
      </font>
    </dxf>
  </rfmt>
  <rfmt sheetId="1" sqref="BZ254" start="0" length="0">
    <dxf>
      <font>
        <sz val="12"/>
        <color rgb="FFFF0000"/>
        <name val="Times New Roman"/>
        <scheme val="none"/>
      </font>
    </dxf>
  </rfmt>
  <rfmt sheetId="1" sqref="CA254" start="0" length="0">
    <dxf>
      <font>
        <sz val="12"/>
        <color rgb="FFFF0000"/>
        <name val="Times New Roman"/>
        <scheme val="none"/>
      </font>
    </dxf>
  </rfmt>
  <rfmt sheetId="1" sqref="CB254" start="0" length="0">
    <dxf>
      <font>
        <sz val="12"/>
        <color rgb="FFFF0000"/>
        <name val="Times New Roman"/>
        <scheme val="none"/>
      </font>
    </dxf>
  </rfmt>
  <rfmt sheetId="1" sqref="CC254" start="0" length="0">
    <dxf>
      <font>
        <sz val="12"/>
        <color rgb="FFFF0000"/>
        <name val="Times New Roman"/>
        <scheme val="none"/>
      </font>
    </dxf>
  </rfmt>
  <rfmt sheetId="1" sqref="CD254" start="0" length="0">
    <dxf>
      <font>
        <sz val="12"/>
        <color rgb="FFFF0000"/>
        <name val="Times New Roman"/>
        <scheme val="none"/>
      </font>
    </dxf>
  </rfmt>
  <rfmt sheetId="1" sqref="CE254" start="0" length="0">
    <dxf>
      <font>
        <sz val="12"/>
        <color rgb="FFFF0000"/>
        <name val="Times New Roman"/>
        <scheme val="none"/>
      </font>
    </dxf>
  </rfmt>
  <rfmt sheetId="1" sqref="CF254" start="0" length="0">
    <dxf>
      <font>
        <sz val="12"/>
        <color rgb="FFFF0000"/>
        <name val="Times New Roman"/>
        <scheme val="none"/>
      </font>
    </dxf>
  </rfmt>
  <rfmt sheetId="1" sqref="CG254" start="0" length="0">
    <dxf>
      <font>
        <sz val="12"/>
        <color rgb="FFFF0000"/>
        <name val="Times New Roman"/>
        <scheme val="none"/>
      </font>
    </dxf>
  </rfmt>
  <rfmt sheetId="1" sqref="CH254" start="0" length="0">
    <dxf>
      <font>
        <sz val="12"/>
        <color rgb="FFFF0000"/>
        <name val="Times New Roman"/>
        <scheme val="none"/>
      </font>
    </dxf>
  </rfmt>
  <rfmt sheetId="1" sqref="CI254" start="0" length="0">
    <dxf>
      <font>
        <sz val="12"/>
        <color rgb="FFFF0000"/>
        <name val="Times New Roman"/>
        <scheme val="none"/>
      </font>
    </dxf>
  </rfmt>
  <rfmt sheetId="1" sqref="CJ254" start="0" length="0">
    <dxf>
      <font>
        <sz val="12"/>
        <color rgb="FFFF0000"/>
        <name val="Times New Roman"/>
        <scheme val="none"/>
      </font>
    </dxf>
  </rfmt>
  <rfmt sheetId="1" sqref="CK254" start="0" length="0">
    <dxf>
      <font>
        <sz val="12"/>
        <color rgb="FFFF0000"/>
        <name val="Times New Roman"/>
        <scheme val="none"/>
      </font>
    </dxf>
  </rfmt>
  <rfmt sheetId="1" sqref="CL254" start="0" length="0">
    <dxf>
      <font>
        <sz val="12"/>
        <color rgb="FFFF0000"/>
        <name val="Times New Roman"/>
        <scheme val="none"/>
      </font>
    </dxf>
  </rfmt>
  <rfmt sheetId="1" sqref="CM254" start="0" length="0">
    <dxf>
      <font>
        <sz val="12"/>
        <color rgb="FFFF0000"/>
        <name val="Times New Roman"/>
        <scheme val="none"/>
      </font>
    </dxf>
  </rfmt>
  <rfmt sheetId="1" sqref="CN254" start="0" length="0">
    <dxf>
      <font>
        <sz val="12"/>
        <color rgb="FFFF0000"/>
        <name val="Times New Roman"/>
        <scheme val="none"/>
      </font>
    </dxf>
  </rfmt>
  <rfmt sheetId="1" sqref="CO254" start="0" length="0">
    <dxf>
      <font>
        <sz val="12"/>
        <color rgb="FFFF0000"/>
        <name val="Times New Roman"/>
        <scheme val="none"/>
      </font>
    </dxf>
  </rfmt>
  <rfmt sheetId="1" sqref="CP254" start="0" length="0">
    <dxf>
      <font>
        <sz val="12"/>
        <color rgb="FFFF0000"/>
        <name val="Times New Roman"/>
        <scheme val="none"/>
      </font>
    </dxf>
  </rfmt>
  <rfmt sheetId="1" sqref="CQ254" start="0" length="0">
    <dxf>
      <font>
        <sz val="12"/>
        <color rgb="FFFF0000"/>
        <name val="Times New Roman"/>
        <scheme val="none"/>
      </font>
    </dxf>
  </rfmt>
  <rfmt sheetId="1" sqref="CR254" start="0" length="0">
    <dxf>
      <font>
        <sz val="12"/>
        <color rgb="FFFF0000"/>
        <name val="Times New Roman"/>
        <scheme val="none"/>
      </font>
    </dxf>
  </rfmt>
  <rfmt sheetId="1" sqref="CS254" start="0" length="0">
    <dxf>
      <font>
        <sz val="12"/>
        <color rgb="FFFF0000"/>
        <name val="Times New Roman"/>
        <scheme val="none"/>
      </font>
    </dxf>
  </rfmt>
  <rfmt sheetId="1" sqref="CT254" start="0" length="0">
    <dxf>
      <font>
        <sz val="12"/>
        <color rgb="FFFF0000"/>
        <name val="Times New Roman"/>
        <scheme val="none"/>
      </font>
    </dxf>
  </rfmt>
  <rfmt sheetId="1" sqref="CU254" start="0" length="0">
    <dxf>
      <font>
        <sz val="12"/>
        <color rgb="FFFF0000"/>
        <name val="Times New Roman"/>
        <scheme val="none"/>
      </font>
    </dxf>
  </rfmt>
  <rfmt sheetId="1" sqref="CV254" start="0" length="0">
    <dxf>
      <font>
        <sz val="12"/>
        <color rgb="FFFF0000"/>
        <name val="Times New Roman"/>
        <scheme val="none"/>
      </font>
    </dxf>
  </rfmt>
  <rfmt sheetId="1" sqref="CW254" start="0" length="0">
    <dxf>
      <font>
        <sz val="12"/>
        <color rgb="FFFF0000"/>
        <name val="Times New Roman"/>
        <scheme val="none"/>
      </font>
    </dxf>
  </rfmt>
  <rfmt sheetId="1" sqref="CX254" start="0" length="0">
    <dxf>
      <font>
        <sz val="12"/>
        <color rgb="FFFF0000"/>
        <name val="Times New Roman"/>
        <scheme val="none"/>
      </font>
    </dxf>
  </rfmt>
  <rfmt sheetId="1" sqref="CY254" start="0" length="0">
    <dxf>
      <font>
        <sz val="12"/>
        <color rgb="FFFF0000"/>
        <name val="Times New Roman"/>
        <scheme val="none"/>
      </font>
    </dxf>
  </rfmt>
  <rfmt sheetId="1" sqref="CZ254" start="0" length="0">
    <dxf>
      <font>
        <sz val="12"/>
        <color rgb="FFFF0000"/>
        <name val="Times New Roman"/>
        <scheme val="none"/>
      </font>
    </dxf>
  </rfmt>
  <rfmt sheetId="1" sqref="DA254" start="0" length="0">
    <dxf>
      <font>
        <sz val="12"/>
        <color rgb="FFFF0000"/>
        <name val="Times New Roman"/>
        <scheme val="none"/>
      </font>
    </dxf>
  </rfmt>
  <rfmt sheetId="1" sqref="DB254" start="0" length="0">
    <dxf>
      <font>
        <sz val="12"/>
        <color rgb="FFFF0000"/>
        <name val="Times New Roman"/>
        <scheme val="none"/>
      </font>
    </dxf>
  </rfmt>
  <rfmt sheetId="1" sqref="DC254" start="0" length="0">
    <dxf>
      <font>
        <sz val="12"/>
        <color rgb="FFFF0000"/>
        <name val="Times New Roman"/>
        <scheme val="none"/>
      </font>
    </dxf>
  </rfmt>
  <rfmt sheetId="1" sqref="DD254" start="0" length="0">
    <dxf>
      <font>
        <sz val="12"/>
        <color rgb="FFFF0000"/>
        <name val="Times New Roman"/>
        <scheme val="none"/>
      </font>
    </dxf>
  </rfmt>
  <rfmt sheetId="1" sqref="DE254" start="0" length="0">
    <dxf>
      <font>
        <sz val="12"/>
        <color rgb="FFFF0000"/>
        <name val="Times New Roman"/>
        <scheme val="none"/>
      </font>
    </dxf>
  </rfmt>
  <rfmt sheetId="1" sqref="DF254" start="0" length="0">
    <dxf>
      <font>
        <sz val="12"/>
        <color rgb="FFFF0000"/>
        <name val="Times New Roman"/>
        <scheme val="none"/>
      </font>
    </dxf>
  </rfmt>
  <rfmt sheetId="1" sqref="DG254" start="0" length="0">
    <dxf>
      <font>
        <sz val="12"/>
        <color rgb="FFFF0000"/>
        <name val="Times New Roman"/>
        <scheme val="none"/>
      </font>
    </dxf>
  </rfmt>
  <rfmt sheetId="1" sqref="DH254" start="0" length="0">
    <dxf>
      <font>
        <sz val="12"/>
        <color rgb="FFFF0000"/>
        <name val="Times New Roman"/>
        <scheme val="none"/>
      </font>
    </dxf>
  </rfmt>
  <rfmt sheetId="1" sqref="DI254" start="0" length="0">
    <dxf>
      <font>
        <sz val="12"/>
        <color rgb="FFFF0000"/>
        <name val="Times New Roman"/>
        <scheme val="none"/>
      </font>
    </dxf>
  </rfmt>
  <rfmt sheetId="1" sqref="DJ254" start="0" length="0">
    <dxf>
      <font>
        <sz val="12"/>
        <color rgb="FFFF0000"/>
        <name val="Times New Roman"/>
        <scheme val="none"/>
      </font>
    </dxf>
  </rfmt>
  <rfmt sheetId="1" sqref="DK254" start="0" length="0">
    <dxf>
      <font>
        <sz val="12"/>
        <color rgb="FFFF0000"/>
        <name val="Times New Roman"/>
        <scheme val="none"/>
      </font>
    </dxf>
  </rfmt>
  <rfmt sheetId="1" sqref="DL254" start="0" length="0">
    <dxf>
      <font>
        <sz val="12"/>
        <color rgb="FFFF0000"/>
        <name val="Times New Roman"/>
        <scheme val="none"/>
      </font>
    </dxf>
  </rfmt>
  <rfmt sheetId="1" sqref="DM254" start="0" length="0">
    <dxf>
      <font>
        <sz val="12"/>
        <color rgb="FFFF0000"/>
        <name val="Times New Roman"/>
        <scheme val="none"/>
      </font>
    </dxf>
  </rfmt>
  <rfmt sheetId="1" sqref="DN254" start="0" length="0">
    <dxf>
      <font>
        <sz val="12"/>
        <color rgb="FFFF0000"/>
        <name val="Times New Roman"/>
        <scheme val="none"/>
      </font>
    </dxf>
  </rfmt>
  <rfmt sheetId="1" sqref="DO254" start="0" length="0">
    <dxf>
      <font>
        <sz val="12"/>
        <color rgb="FFFF0000"/>
        <name val="Times New Roman"/>
        <scheme val="none"/>
      </font>
    </dxf>
  </rfmt>
  <rfmt sheetId="1" sqref="DP254" start="0" length="0">
    <dxf>
      <font>
        <sz val="12"/>
        <color rgb="FFFF0000"/>
        <name val="Times New Roman"/>
        <scheme val="none"/>
      </font>
    </dxf>
  </rfmt>
  <rfmt sheetId="1" sqref="DQ254" start="0" length="0">
    <dxf>
      <font>
        <sz val="12"/>
        <color rgb="FFFF0000"/>
        <name val="Times New Roman"/>
        <scheme val="none"/>
      </font>
    </dxf>
  </rfmt>
  <rfmt sheetId="1" sqref="DR254" start="0" length="0">
    <dxf>
      <font>
        <sz val="12"/>
        <color rgb="FFFF0000"/>
        <name val="Times New Roman"/>
        <scheme val="none"/>
      </font>
    </dxf>
  </rfmt>
  <rfmt sheetId="1" sqref="DS254" start="0" length="0">
    <dxf>
      <font>
        <sz val="12"/>
        <color rgb="FFFF0000"/>
        <name val="Times New Roman"/>
        <scheme val="none"/>
      </font>
    </dxf>
  </rfmt>
  <rfmt sheetId="1" sqref="DT254" start="0" length="0">
    <dxf>
      <font>
        <sz val="12"/>
        <color rgb="FFFF0000"/>
        <name val="Times New Roman"/>
        <scheme val="none"/>
      </font>
    </dxf>
  </rfmt>
  <rfmt sheetId="1" sqref="DU254" start="0" length="0">
    <dxf>
      <font>
        <sz val="12"/>
        <color rgb="FFFF0000"/>
        <name val="Times New Roman"/>
        <scheme val="none"/>
      </font>
    </dxf>
  </rfmt>
  <rfmt sheetId="1" sqref="DV254" start="0" length="0">
    <dxf>
      <font>
        <sz val="12"/>
        <color rgb="FFFF0000"/>
        <name val="Times New Roman"/>
        <scheme val="none"/>
      </font>
    </dxf>
  </rfmt>
  <rfmt sheetId="1" sqref="DW254" start="0" length="0">
    <dxf>
      <font>
        <sz val="12"/>
        <color rgb="FFFF0000"/>
        <name val="Times New Roman"/>
        <scheme val="none"/>
      </font>
    </dxf>
  </rfmt>
  <rfmt sheetId="1" sqref="DX254" start="0" length="0">
    <dxf>
      <font>
        <sz val="12"/>
        <color rgb="FFFF0000"/>
        <name val="Times New Roman"/>
        <scheme val="none"/>
      </font>
    </dxf>
  </rfmt>
  <rfmt sheetId="1" sqref="DY254" start="0" length="0">
    <dxf>
      <font>
        <sz val="12"/>
        <color rgb="FFFF0000"/>
        <name val="Times New Roman"/>
        <scheme val="none"/>
      </font>
    </dxf>
  </rfmt>
  <rfmt sheetId="1" sqref="DZ254" start="0" length="0">
    <dxf>
      <font>
        <sz val="12"/>
        <color rgb="FFFF0000"/>
        <name val="Times New Roman"/>
        <scheme val="none"/>
      </font>
    </dxf>
  </rfmt>
  <rfmt sheetId="1" sqref="EA254" start="0" length="0">
    <dxf>
      <font>
        <sz val="12"/>
        <color rgb="FFFF0000"/>
        <name val="Times New Roman"/>
        <scheme val="none"/>
      </font>
    </dxf>
  </rfmt>
  <rfmt sheetId="1" sqref="EB254" start="0" length="0">
    <dxf>
      <font>
        <sz val="12"/>
        <color rgb="FFFF0000"/>
        <name val="Times New Roman"/>
        <scheme val="none"/>
      </font>
    </dxf>
  </rfmt>
  <rfmt sheetId="1" sqref="EC254" start="0" length="0">
    <dxf>
      <font>
        <sz val="12"/>
        <color rgb="FFFF0000"/>
        <name val="Times New Roman"/>
        <scheme val="none"/>
      </font>
    </dxf>
  </rfmt>
  <rfmt sheetId="1" sqref="ED254" start="0" length="0">
    <dxf>
      <font>
        <sz val="12"/>
        <color rgb="FFFF0000"/>
        <name val="Times New Roman"/>
        <scheme val="none"/>
      </font>
    </dxf>
  </rfmt>
  <rfmt sheetId="1" sqref="EE254" start="0" length="0">
    <dxf>
      <font>
        <sz val="12"/>
        <color rgb="FFFF0000"/>
        <name val="Times New Roman"/>
        <scheme val="none"/>
      </font>
    </dxf>
  </rfmt>
  <rfmt sheetId="1" sqref="EF254" start="0" length="0">
    <dxf>
      <font>
        <sz val="12"/>
        <color rgb="FFFF0000"/>
        <name val="Times New Roman"/>
        <scheme val="none"/>
      </font>
    </dxf>
  </rfmt>
  <rfmt sheetId="1" sqref="EG254" start="0" length="0">
    <dxf>
      <font>
        <sz val="12"/>
        <color rgb="FFFF0000"/>
        <name val="Times New Roman"/>
        <scheme val="none"/>
      </font>
    </dxf>
  </rfmt>
  <rfmt sheetId="1" sqref="EH254" start="0" length="0">
    <dxf>
      <font>
        <sz val="12"/>
        <color rgb="FFFF0000"/>
        <name val="Times New Roman"/>
        <scheme val="none"/>
      </font>
    </dxf>
  </rfmt>
  <rfmt sheetId="1" sqref="EI254" start="0" length="0">
    <dxf>
      <font>
        <sz val="12"/>
        <color rgb="FFFF0000"/>
        <name val="Times New Roman"/>
        <scheme val="none"/>
      </font>
    </dxf>
  </rfmt>
  <rfmt sheetId="1" sqref="EJ254" start="0" length="0">
    <dxf>
      <font>
        <sz val="12"/>
        <color rgb="FFFF0000"/>
        <name val="Times New Roman"/>
        <scheme val="none"/>
      </font>
    </dxf>
  </rfmt>
  <rfmt sheetId="1" sqref="EK254" start="0" length="0">
    <dxf>
      <font>
        <sz val="12"/>
        <color rgb="FFFF0000"/>
        <name val="Times New Roman"/>
        <scheme val="none"/>
      </font>
    </dxf>
  </rfmt>
  <rfmt sheetId="1" sqref="EL254" start="0" length="0">
    <dxf>
      <font>
        <sz val="12"/>
        <color rgb="FFFF0000"/>
        <name val="Times New Roman"/>
        <scheme val="none"/>
      </font>
    </dxf>
  </rfmt>
  <rfmt sheetId="1" sqref="EM254" start="0" length="0">
    <dxf>
      <font>
        <sz val="12"/>
        <color rgb="FFFF0000"/>
        <name val="Times New Roman"/>
        <scheme val="none"/>
      </font>
    </dxf>
  </rfmt>
  <rfmt sheetId="1" sqref="EN254" start="0" length="0">
    <dxf>
      <font>
        <sz val="12"/>
        <color rgb="FFFF0000"/>
        <name val="Times New Roman"/>
        <scheme val="none"/>
      </font>
    </dxf>
  </rfmt>
  <rfmt sheetId="1" sqref="EO254" start="0" length="0">
    <dxf>
      <font>
        <sz val="12"/>
        <color rgb="FFFF0000"/>
        <name val="Times New Roman"/>
        <scheme val="none"/>
      </font>
    </dxf>
  </rfmt>
  <rfmt sheetId="1" sqref="EP254" start="0" length="0">
    <dxf>
      <font>
        <sz val="12"/>
        <color rgb="FFFF0000"/>
        <name val="Times New Roman"/>
        <scheme val="none"/>
      </font>
    </dxf>
  </rfmt>
  <rfmt sheetId="1" sqref="EQ254" start="0" length="0">
    <dxf>
      <font>
        <sz val="12"/>
        <color rgb="FFFF0000"/>
        <name val="Times New Roman"/>
        <scheme val="none"/>
      </font>
    </dxf>
  </rfmt>
  <rfmt sheetId="1" sqref="ER254" start="0" length="0">
    <dxf>
      <font>
        <sz val="12"/>
        <color rgb="FFFF0000"/>
        <name val="Times New Roman"/>
        <scheme val="none"/>
      </font>
    </dxf>
  </rfmt>
  <rfmt sheetId="1" sqref="ES254" start="0" length="0">
    <dxf>
      <font>
        <sz val="12"/>
        <color rgb="FFFF0000"/>
        <name val="Times New Roman"/>
        <scheme val="none"/>
      </font>
    </dxf>
  </rfmt>
  <rfmt sheetId="1" sqref="ET254" start="0" length="0">
    <dxf>
      <font>
        <sz val="12"/>
        <color rgb="FFFF0000"/>
        <name val="Times New Roman"/>
        <scheme val="none"/>
      </font>
    </dxf>
  </rfmt>
  <rfmt sheetId="1" sqref="EU254" start="0" length="0">
    <dxf>
      <font>
        <sz val="12"/>
        <color rgb="FFFF0000"/>
        <name val="Times New Roman"/>
        <scheme val="none"/>
      </font>
    </dxf>
  </rfmt>
  <rfmt sheetId="1" sqref="EV254" start="0" length="0">
    <dxf>
      <font>
        <sz val="12"/>
        <color rgb="FFFF0000"/>
        <name val="Times New Roman"/>
        <scheme val="none"/>
      </font>
    </dxf>
  </rfmt>
  <rfmt sheetId="1" sqref="EW254" start="0" length="0">
    <dxf>
      <font>
        <sz val="12"/>
        <color rgb="FFFF0000"/>
        <name val="Times New Roman"/>
        <scheme val="none"/>
      </font>
    </dxf>
  </rfmt>
  <rfmt sheetId="1" sqref="EX254" start="0" length="0">
    <dxf>
      <font>
        <sz val="12"/>
        <color rgb="FFFF0000"/>
        <name val="Times New Roman"/>
        <scheme val="none"/>
      </font>
    </dxf>
  </rfmt>
  <rfmt sheetId="1" sqref="EY254" start="0" length="0">
    <dxf>
      <font>
        <sz val="12"/>
        <color rgb="FFFF0000"/>
        <name val="Times New Roman"/>
        <scheme val="none"/>
      </font>
    </dxf>
  </rfmt>
  <rfmt sheetId="1" sqref="EZ254" start="0" length="0">
    <dxf>
      <font>
        <sz val="12"/>
        <color rgb="FFFF0000"/>
        <name val="Times New Roman"/>
        <scheme val="none"/>
      </font>
    </dxf>
  </rfmt>
  <rfmt sheetId="1" sqref="FA254" start="0" length="0">
    <dxf>
      <font>
        <sz val="12"/>
        <color rgb="FFFF0000"/>
        <name val="Times New Roman"/>
        <scheme val="none"/>
      </font>
    </dxf>
  </rfmt>
  <rfmt sheetId="1" sqref="FB254" start="0" length="0">
    <dxf>
      <font>
        <sz val="12"/>
        <color rgb="FFFF0000"/>
        <name val="Times New Roman"/>
        <scheme val="none"/>
      </font>
    </dxf>
  </rfmt>
  <rfmt sheetId="1" sqref="FC254" start="0" length="0">
    <dxf>
      <font>
        <sz val="12"/>
        <color rgb="FFFF0000"/>
        <name val="Times New Roman"/>
        <scheme val="none"/>
      </font>
    </dxf>
  </rfmt>
  <rfmt sheetId="1" sqref="FD254" start="0" length="0">
    <dxf>
      <font>
        <sz val="12"/>
        <color rgb="FFFF0000"/>
        <name val="Times New Roman"/>
        <scheme val="none"/>
      </font>
    </dxf>
  </rfmt>
  <rfmt sheetId="1" sqref="FE254" start="0" length="0">
    <dxf>
      <font>
        <sz val="12"/>
        <color rgb="FFFF0000"/>
        <name val="Times New Roman"/>
        <scheme val="none"/>
      </font>
    </dxf>
  </rfmt>
  <rfmt sheetId="1" sqref="FF254" start="0" length="0">
    <dxf>
      <font>
        <sz val="12"/>
        <color rgb="FFFF0000"/>
        <name val="Times New Roman"/>
        <scheme val="none"/>
      </font>
    </dxf>
  </rfmt>
  <rfmt sheetId="1" sqref="FG254" start="0" length="0">
    <dxf>
      <font>
        <sz val="12"/>
        <color rgb="FFFF0000"/>
        <name val="Times New Roman"/>
        <scheme val="none"/>
      </font>
    </dxf>
  </rfmt>
  <rfmt sheetId="1" sqref="FH254" start="0" length="0">
    <dxf>
      <font>
        <sz val="12"/>
        <color rgb="FFFF0000"/>
        <name val="Times New Roman"/>
        <scheme val="none"/>
      </font>
    </dxf>
  </rfmt>
  <rfmt sheetId="1" sqref="FI254" start="0" length="0">
    <dxf>
      <font>
        <sz val="12"/>
        <color rgb="FFFF0000"/>
        <name val="Times New Roman"/>
        <scheme val="none"/>
      </font>
    </dxf>
  </rfmt>
  <rfmt sheetId="1" sqref="FJ254" start="0" length="0">
    <dxf>
      <font>
        <sz val="12"/>
        <color rgb="FFFF0000"/>
        <name val="Times New Roman"/>
        <scheme val="none"/>
      </font>
    </dxf>
  </rfmt>
  <rfmt sheetId="1" sqref="FK254" start="0" length="0">
    <dxf>
      <font>
        <sz val="12"/>
        <color rgb="FFFF0000"/>
        <name val="Times New Roman"/>
        <scheme val="none"/>
      </font>
    </dxf>
  </rfmt>
  <rfmt sheetId="1" sqref="FL254" start="0" length="0">
    <dxf>
      <font>
        <sz val="12"/>
        <color rgb="FFFF0000"/>
        <name val="Times New Roman"/>
        <scheme val="none"/>
      </font>
    </dxf>
  </rfmt>
  <rfmt sheetId="1" sqref="FM254" start="0" length="0">
    <dxf>
      <font>
        <sz val="12"/>
        <color rgb="FFFF0000"/>
        <name val="Times New Roman"/>
        <scheme val="none"/>
      </font>
    </dxf>
  </rfmt>
  <rfmt sheetId="1" sqref="FN254" start="0" length="0">
    <dxf>
      <font>
        <sz val="12"/>
        <color rgb="FFFF0000"/>
        <name val="Times New Roman"/>
        <scheme val="none"/>
      </font>
    </dxf>
  </rfmt>
  <rfmt sheetId="1" sqref="FO254" start="0" length="0">
    <dxf>
      <font>
        <sz val="12"/>
        <color rgb="FFFF0000"/>
        <name val="Times New Roman"/>
        <scheme val="none"/>
      </font>
    </dxf>
  </rfmt>
  <rfmt sheetId="1" sqref="FP254" start="0" length="0">
    <dxf>
      <font>
        <sz val="12"/>
        <color rgb="FFFF0000"/>
        <name val="Times New Roman"/>
        <scheme val="none"/>
      </font>
    </dxf>
  </rfmt>
  <rfmt sheetId="1" sqref="FQ254" start="0" length="0">
    <dxf>
      <font>
        <sz val="12"/>
        <color rgb="FFFF0000"/>
        <name val="Times New Roman"/>
        <scheme val="none"/>
      </font>
    </dxf>
  </rfmt>
  <rfmt sheetId="1" sqref="FR254" start="0" length="0">
    <dxf>
      <font>
        <sz val="12"/>
        <color rgb="FFFF0000"/>
        <name val="Times New Roman"/>
        <scheme val="none"/>
      </font>
    </dxf>
  </rfmt>
  <rfmt sheetId="1" sqref="FS254" start="0" length="0">
    <dxf>
      <font>
        <sz val="12"/>
        <color rgb="FFFF0000"/>
        <name val="Times New Roman"/>
        <scheme val="none"/>
      </font>
    </dxf>
  </rfmt>
  <rfmt sheetId="1" sqref="FT254" start="0" length="0">
    <dxf>
      <font>
        <sz val="12"/>
        <color rgb="FFFF0000"/>
        <name val="Times New Roman"/>
        <scheme val="none"/>
      </font>
    </dxf>
  </rfmt>
  <rfmt sheetId="1" sqref="FU254" start="0" length="0">
    <dxf>
      <font>
        <sz val="12"/>
        <color rgb="FFFF0000"/>
        <name val="Times New Roman"/>
        <scheme val="none"/>
      </font>
    </dxf>
  </rfmt>
  <rfmt sheetId="1" sqref="FV254" start="0" length="0">
    <dxf>
      <font>
        <sz val="12"/>
        <color rgb="FFFF0000"/>
        <name val="Times New Roman"/>
        <scheme val="none"/>
      </font>
    </dxf>
  </rfmt>
  <rfmt sheetId="1" sqref="FW254" start="0" length="0">
    <dxf>
      <font>
        <sz val="12"/>
        <color rgb="FFFF0000"/>
        <name val="Times New Roman"/>
        <scheme val="none"/>
      </font>
    </dxf>
  </rfmt>
  <rfmt sheetId="1" sqref="FX254" start="0" length="0">
    <dxf>
      <font>
        <sz val="12"/>
        <color rgb="FFFF0000"/>
        <name val="Times New Roman"/>
        <scheme val="none"/>
      </font>
    </dxf>
  </rfmt>
  <rfmt sheetId="1" sqref="FY254" start="0" length="0">
    <dxf>
      <font>
        <sz val="12"/>
        <color rgb="FFFF0000"/>
        <name val="Times New Roman"/>
        <scheme val="none"/>
      </font>
    </dxf>
  </rfmt>
  <rfmt sheetId="1" sqref="FZ254" start="0" length="0">
    <dxf>
      <font>
        <sz val="12"/>
        <color rgb="FFFF0000"/>
        <name val="Times New Roman"/>
        <scheme val="none"/>
      </font>
    </dxf>
  </rfmt>
  <rfmt sheetId="1" sqref="GA254" start="0" length="0">
    <dxf>
      <font>
        <sz val="12"/>
        <color rgb="FFFF0000"/>
        <name val="Times New Roman"/>
        <scheme val="none"/>
      </font>
    </dxf>
  </rfmt>
  <rfmt sheetId="1" sqref="GB254" start="0" length="0">
    <dxf>
      <font>
        <sz val="12"/>
        <color rgb="FFFF0000"/>
        <name val="Times New Roman"/>
        <scheme val="none"/>
      </font>
    </dxf>
  </rfmt>
  <rfmt sheetId="1" sqref="GC254" start="0" length="0">
    <dxf>
      <font>
        <sz val="12"/>
        <color rgb="FFFF0000"/>
        <name val="Times New Roman"/>
        <scheme val="none"/>
      </font>
    </dxf>
  </rfmt>
  <rfmt sheetId="1" sqref="GD254" start="0" length="0">
    <dxf>
      <font>
        <sz val="12"/>
        <color rgb="FFFF0000"/>
        <name val="Times New Roman"/>
        <scheme val="none"/>
      </font>
    </dxf>
  </rfmt>
  <rfmt sheetId="1" sqref="GE254" start="0" length="0">
    <dxf>
      <font>
        <sz val="12"/>
        <color rgb="FFFF0000"/>
        <name val="Times New Roman"/>
        <scheme val="none"/>
      </font>
    </dxf>
  </rfmt>
  <rfmt sheetId="1" sqref="GF254" start="0" length="0">
    <dxf>
      <font>
        <sz val="12"/>
        <color rgb="FFFF0000"/>
        <name val="Times New Roman"/>
        <scheme val="none"/>
      </font>
    </dxf>
  </rfmt>
  <rfmt sheetId="1" sqref="GG254" start="0" length="0">
    <dxf>
      <font>
        <sz val="12"/>
        <color rgb="FFFF0000"/>
        <name val="Times New Roman"/>
        <scheme val="none"/>
      </font>
    </dxf>
  </rfmt>
  <rfmt sheetId="1" sqref="GH254" start="0" length="0">
    <dxf>
      <font>
        <sz val="12"/>
        <color rgb="FFFF0000"/>
        <name val="Times New Roman"/>
        <scheme val="none"/>
      </font>
    </dxf>
  </rfmt>
  <rfmt sheetId="1" sqref="GI254" start="0" length="0">
    <dxf>
      <font>
        <sz val="12"/>
        <color rgb="FFFF0000"/>
        <name val="Times New Roman"/>
        <scheme val="none"/>
      </font>
    </dxf>
  </rfmt>
  <rfmt sheetId="1" sqref="GJ254" start="0" length="0">
    <dxf>
      <font>
        <sz val="12"/>
        <color rgb="FFFF0000"/>
        <name val="Times New Roman"/>
        <scheme val="none"/>
      </font>
    </dxf>
  </rfmt>
  <rfmt sheetId="1" sqref="GK254" start="0" length="0">
    <dxf>
      <font>
        <sz val="12"/>
        <color rgb="FFFF0000"/>
        <name val="Times New Roman"/>
        <scheme val="none"/>
      </font>
    </dxf>
  </rfmt>
  <rfmt sheetId="1" sqref="GL254" start="0" length="0">
    <dxf>
      <font>
        <sz val="12"/>
        <color rgb="FFFF0000"/>
        <name val="Times New Roman"/>
        <scheme val="none"/>
      </font>
    </dxf>
  </rfmt>
  <rfmt sheetId="1" sqref="GM254" start="0" length="0">
    <dxf>
      <font>
        <sz val="12"/>
        <color rgb="FFFF0000"/>
        <name val="Times New Roman"/>
        <scheme val="none"/>
      </font>
    </dxf>
  </rfmt>
  <rfmt sheetId="1" sqref="GN254" start="0" length="0">
    <dxf>
      <font>
        <sz val="12"/>
        <color rgb="FFFF0000"/>
        <name val="Times New Roman"/>
        <scheme val="none"/>
      </font>
    </dxf>
  </rfmt>
  <rfmt sheetId="1" sqref="GO254" start="0" length="0">
    <dxf>
      <font>
        <sz val="12"/>
        <color rgb="FFFF0000"/>
        <name val="Times New Roman"/>
        <scheme val="none"/>
      </font>
    </dxf>
  </rfmt>
  <rfmt sheetId="1" sqref="GP254" start="0" length="0">
    <dxf>
      <font>
        <sz val="12"/>
        <color rgb="FFFF0000"/>
        <name val="Times New Roman"/>
        <scheme val="none"/>
      </font>
    </dxf>
  </rfmt>
  <rfmt sheetId="1" sqref="GQ254" start="0" length="0">
    <dxf>
      <font>
        <sz val="12"/>
        <color rgb="FFFF0000"/>
        <name val="Times New Roman"/>
        <scheme val="none"/>
      </font>
    </dxf>
  </rfmt>
  <rfmt sheetId="1" sqref="GR254" start="0" length="0">
    <dxf>
      <font>
        <sz val="12"/>
        <color rgb="FFFF0000"/>
        <name val="Times New Roman"/>
        <scheme val="none"/>
      </font>
    </dxf>
  </rfmt>
  <rfmt sheetId="1" sqref="GS254" start="0" length="0">
    <dxf>
      <font>
        <sz val="12"/>
        <color rgb="FFFF0000"/>
        <name val="Times New Roman"/>
        <scheme val="none"/>
      </font>
    </dxf>
  </rfmt>
  <rfmt sheetId="1" sqref="GT254" start="0" length="0">
    <dxf>
      <font>
        <sz val="12"/>
        <color rgb="FFFF0000"/>
        <name val="Times New Roman"/>
        <scheme val="none"/>
      </font>
    </dxf>
  </rfmt>
  <rfmt sheetId="1" sqref="GU254" start="0" length="0">
    <dxf>
      <font>
        <sz val="12"/>
        <color rgb="FFFF0000"/>
        <name val="Times New Roman"/>
        <scheme val="none"/>
      </font>
    </dxf>
  </rfmt>
  <rfmt sheetId="1" sqref="GV254" start="0" length="0">
    <dxf>
      <font>
        <sz val="12"/>
        <color rgb="FFFF0000"/>
        <name val="Times New Roman"/>
        <scheme val="none"/>
      </font>
    </dxf>
  </rfmt>
  <rfmt sheetId="1" sqref="GW254" start="0" length="0">
    <dxf>
      <font>
        <sz val="12"/>
        <color rgb="FFFF0000"/>
        <name val="Times New Roman"/>
        <scheme val="none"/>
      </font>
    </dxf>
  </rfmt>
  <rfmt sheetId="1" sqref="GX254" start="0" length="0">
    <dxf>
      <font>
        <sz val="12"/>
        <color rgb="FFFF0000"/>
        <name val="Times New Roman"/>
        <scheme val="none"/>
      </font>
    </dxf>
  </rfmt>
  <rfmt sheetId="1" sqref="GY254" start="0" length="0">
    <dxf>
      <font>
        <sz val="12"/>
        <color rgb="FFFF0000"/>
        <name val="Times New Roman"/>
        <scheme val="none"/>
      </font>
    </dxf>
  </rfmt>
  <rfmt sheetId="1" sqref="GZ254" start="0" length="0">
    <dxf>
      <font>
        <sz val="12"/>
        <color rgb="FFFF0000"/>
        <name val="Times New Roman"/>
        <scheme val="none"/>
      </font>
    </dxf>
  </rfmt>
  <rfmt sheetId="1" sqref="HA254" start="0" length="0">
    <dxf>
      <font>
        <sz val="12"/>
        <color rgb="FFFF0000"/>
        <name val="Times New Roman"/>
        <scheme val="none"/>
      </font>
    </dxf>
  </rfmt>
  <rfmt sheetId="1" sqref="HB254" start="0" length="0">
    <dxf>
      <font>
        <sz val="12"/>
        <color rgb="FFFF0000"/>
        <name val="Times New Roman"/>
        <scheme val="none"/>
      </font>
    </dxf>
  </rfmt>
  <rfmt sheetId="1" sqref="HC254" start="0" length="0">
    <dxf>
      <font>
        <sz val="12"/>
        <color rgb="FFFF0000"/>
        <name val="Times New Roman"/>
        <scheme val="none"/>
      </font>
    </dxf>
  </rfmt>
  <rfmt sheetId="1" sqref="HD254" start="0" length="0">
    <dxf>
      <font>
        <sz val="12"/>
        <color rgb="FFFF0000"/>
        <name val="Times New Roman"/>
        <scheme val="none"/>
      </font>
    </dxf>
  </rfmt>
  <rfmt sheetId="1" sqref="HE254" start="0" length="0">
    <dxf>
      <font>
        <sz val="12"/>
        <color rgb="FFFF0000"/>
        <name val="Times New Roman"/>
        <scheme val="none"/>
      </font>
    </dxf>
  </rfmt>
  <rfmt sheetId="1" sqref="HF254" start="0" length="0">
    <dxf>
      <font>
        <sz val="12"/>
        <color rgb="FFFF0000"/>
        <name val="Times New Roman"/>
        <scheme val="none"/>
      </font>
    </dxf>
  </rfmt>
  <rfmt sheetId="1" sqref="HG254" start="0" length="0">
    <dxf>
      <font>
        <sz val="12"/>
        <color rgb="FFFF0000"/>
        <name val="Times New Roman"/>
        <scheme val="none"/>
      </font>
    </dxf>
  </rfmt>
  <rfmt sheetId="1" sqref="HH254" start="0" length="0">
    <dxf>
      <font>
        <sz val="12"/>
        <color rgb="FFFF0000"/>
        <name val="Times New Roman"/>
        <scheme val="none"/>
      </font>
    </dxf>
  </rfmt>
  <rfmt sheetId="1" sqref="HI254" start="0" length="0">
    <dxf>
      <font>
        <sz val="12"/>
        <color rgb="FFFF0000"/>
        <name val="Times New Roman"/>
        <scheme val="none"/>
      </font>
    </dxf>
  </rfmt>
  <rfmt sheetId="1" sqref="HJ254" start="0" length="0">
    <dxf>
      <font>
        <sz val="12"/>
        <color rgb="FFFF0000"/>
        <name val="Times New Roman"/>
        <scheme val="none"/>
      </font>
    </dxf>
  </rfmt>
  <rfmt sheetId="1" sqref="HK254" start="0" length="0">
    <dxf>
      <font>
        <sz val="12"/>
        <color rgb="FFFF0000"/>
        <name val="Times New Roman"/>
        <scheme val="none"/>
      </font>
    </dxf>
  </rfmt>
  <rfmt sheetId="1" sqref="HL254" start="0" length="0">
    <dxf>
      <font>
        <sz val="12"/>
        <color rgb="FFFF0000"/>
        <name val="Times New Roman"/>
        <scheme val="none"/>
      </font>
    </dxf>
  </rfmt>
  <rfmt sheetId="1" sqref="HM254" start="0" length="0">
    <dxf>
      <font>
        <sz val="12"/>
        <color rgb="FFFF0000"/>
        <name val="Times New Roman"/>
        <scheme val="none"/>
      </font>
    </dxf>
  </rfmt>
  <rfmt sheetId="1" sqref="HN254" start="0" length="0">
    <dxf>
      <font>
        <sz val="12"/>
        <color rgb="FFFF0000"/>
        <name val="Times New Roman"/>
        <scheme val="none"/>
      </font>
    </dxf>
  </rfmt>
  <rfmt sheetId="1" sqref="HO254" start="0" length="0">
    <dxf>
      <font>
        <sz val="12"/>
        <color rgb="FFFF0000"/>
        <name val="Times New Roman"/>
        <scheme val="none"/>
      </font>
    </dxf>
  </rfmt>
  <rfmt sheetId="1" sqref="HP254" start="0" length="0">
    <dxf>
      <font>
        <sz val="12"/>
        <color rgb="FFFF0000"/>
        <name val="Times New Roman"/>
        <scheme val="none"/>
      </font>
    </dxf>
  </rfmt>
  <rfmt sheetId="1" sqref="HQ254" start="0" length="0">
    <dxf>
      <font>
        <sz val="12"/>
        <color rgb="FFFF0000"/>
        <name val="Times New Roman"/>
        <scheme val="none"/>
      </font>
    </dxf>
  </rfmt>
  <rfmt sheetId="1" sqref="HR254" start="0" length="0">
    <dxf>
      <font>
        <sz val="12"/>
        <color rgb="FFFF0000"/>
        <name val="Times New Roman"/>
        <scheme val="none"/>
      </font>
    </dxf>
  </rfmt>
  <rfmt sheetId="1" sqref="HS254" start="0" length="0">
    <dxf>
      <font>
        <sz val="12"/>
        <color rgb="FFFF0000"/>
        <name val="Times New Roman"/>
        <scheme val="none"/>
      </font>
    </dxf>
  </rfmt>
  <rfmt sheetId="1" sqref="HT254" start="0" length="0">
    <dxf>
      <font>
        <sz val="12"/>
        <color rgb="FFFF0000"/>
        <name val="Times New Roman"/>
        <scheme val="none"/>
      </font>
    </dxf>
  </rfmt>
  <rfmt sheetId="1" sqref="HU254" start="0" length="0">
    <dxf>
      <font>
        <sz val="12"/>
        <color rgb="FFFF0000"/>
        <name val="Times New Roman"/>
        <scheme val="none"/>
      </font>
    </dxf>
  </rfmt>
  <rfmt sheetId="1" sqref="HV254" start="0" length="0">
    <dxf>
      <font>
        <sz val="12"/>
        <color rgb="FFFF0000"/>
        <name val="Times New Roman"/>
        <scheme val="none"/>
      </font>
    </dxf>
  </rfmt>
  <rfmt sheetId="1" sqref="HW254" start="0" length="0">
    <dxf>
      <font>
        <sz val="12"/>
        <color rgb="FFFF0000"/>
        <name val="Times New Roman"/>
        <scheme val="none"/>
      </font>
    </dxf>
  </rfmt>
  <rfmt sheetId="1" sqref="HX254" start="0" length="0">
    <dxf>
      <font>
        <sz val="12"/>
        <color rgb="FFFF0000"/>
        <name val="Times New Roman"/>
        <scheme val="none"/>
      </font>
    </dxf>
  </rfmt>
  <rfmt sheetId="1" sqref="HY254" start="0" length="0">
    <dxf>
      <font>
        <sz val="12"/>
        <color rgb="FFFF0000"/>
        <name val="Times New Roman"/>
        <scheme val="none"/>
      </font>
    </dxf>
  </rfmt>
  <rfmt sheetId="1" sqref="HZ254" start="0" length="0">
    <dxf>
      <font>
        <sz val="12"/>
        <color rgb="FFFF0000"/>
        <name val="Times New Roman"/>
        <scheme val="none"/>
      </font>
    </dxf>
  </rfmt>
  <rfmt sheetId="1" sqref="IA254" start="0" length="0">
    <dxf>
      <font>
        <sz val="12"/>
        <color rgb="FFFF0000"/>
        <name val="Times New Roman"/>
        <scheme val="none"/>
      </font>
    </dxf>
  </rfmt>
  <rfmt sheetId="1" sqref="IB254" start="0" length="0">
    <dxf>
      <font>
        <sz val="12"/>
        <color rgb="FFFF0000"/>
        <name val="Times New Roman"/>
        <scheme val="none"/>
      </font>
    </dxf>
  </rfmt>
  <rfmt sheetId="1" sqref="IC254" start="0" length="0">
    <dxf>
      <font>
        <sz val="12"/>
        <color rgb="FFFF0000"/>
        <name val="Times New Roman"/>
        <scheme val="none"/>
      </font>
    </dxf>
  </rfmt>
  <rfmt sheetId="1" sqref="ID254" start="0" length="0">
    <dxf>
      <font>
        <sz val="12"/>
        <color rgb="FFFF0000"/>
        <name val="Times New Roman"/>
        <scheme val="none"/>
      </font>
    </dxf>
  </rfmt>
  <rfmt sheetId="1" sqref="IE254" start="0" length="0">
    <dxf>
      <font>
        <sz val="12"/>
        <color rgb="FFFF0000"/>
        <name val="Times New Roman"/>
        <scheme val="none"/>
      </font>
    </dxf>
  </rfmt>
  <rfmt sheetId="1" sqref="IF254" start="0" length="0">
    <dxf>
      <font>
        <sz val="12"/>
        <color rgb="FFFF0000"/>
        <name val="Times New Roman"/>
        <scheme val="none"/>
      </font>
    </dxf>
  </rfmt>
  <rfmt sheetId="1" sqref="IG254" start="0" length="0">
    <dxf>
      <font>
        <sz val="12"/>
        <color rgb="FFFF0000"/>
        <name val="Times New Roman"/>
        <scheme val="none"/>
      </font>
    </dxf>
  </rfmt>
  <rfmt sheetId="1" sqref="A254:XFD254" start="0" length="0">
    <dxf>
      <font>
        <sz val="12"/>
        <color rgb="FFFF0000"/>
        <name val="Times New Roman"/>
        <scheme val="none"/>
      </font>
    </dxf>
  </rfmt>
  <rcc rId="2004" sId="1">
    <nc r="B254" t="inlineStr">
      <is>
        <t>1 16 01083 01 0121 140</t>
      </is>
    </nc>
  </rcc>
  <rcc rId="2005" sId="1" xfDxf="1" s="1" dxf="1">
    <nc r="C254"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54:C255" start="0" length="2147483647">
    <dxf>
      <font>
        <color auto="1"/>
      </font>
    </dxf>
  </rfmt>
  <rfmt sheetId="1" xfDxf="1" s="1" sqref="D254"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2006" sId="1" xfDxf="1" s="1" dxf="1" numFmtId="4">
    <oc r="D255">
      <v>205.62</v>
    </oc>
    <nc r="D255">
      <v>299.38</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254:D255" start="0" length="2147483647">
    <dxf>
      <font>
        <color auto="1"/>
      </font>
    </dxf>
  </rfmt>
  <rcc rId="2007" sId="1" numFmtId="4">
    <nc r="D254">
      <v>5</v>
    </nc>
  </rcc>
  <rcc rId="2008" sId="1" xfDxf="1" s="1" dxf="1" numFmtId="4">
    <oc r="D256">
      <v>1.5</v>
    </oc>
    <nc r="D256">
      <v>3</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56:XFD256" start="0" length="2147483647">
    <dxf>
      <font>
        <color auto="1"/>
      </font>
    </dxf>
  </rfmt>
  <rcc rId="2009" sId="1" xfDxf="1" s="1" dxf="1" numFmtId="4">
    <oc r="D257">
      <v>35.090000000000003</v>
    </oc>
    <nc r="D257">
      <v>129.47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57:XFD257" start="0" length="2147483647">
    <dxf>
      <font>
        <color auto="1"/>
      </font>
    </dxf>
  </rfmt>
  <rrc rId="2010" sId="1" ref="A258:XFD258" action="deleteRow">
    <rfmt sheetId="1" xfDxf="1" s="1" sqref="A258:XFD258"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58"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58" t="inlineStr">
        <is>
          <t>1 16 01143 01 0002 140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58"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58">
        <v>1</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2011" sId="1" xfDxf="1" s="1" dxf="1" numFmtId="4">
    <oc r="D258">
      <v>1308.33</v>
    </oc>
    <nc r="D258">
      <v>-50.62</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2012" sId="1" xfDxf="1" s="1" dxf="1" numFmtId="4">
    <oc r="D259">
      <v>26</v>
    </oc>
    <nc r="D259">
      <v>-3</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58:XFD259" start="0" length="2147483647">
    <dxf>
      <font>
        <color auto="1"/>
      </font>
    </dxf>
  </rfmt>
  <rrc rId="2013" sId="1" ref="A260:XFD260" action="insertRow"/>
  <rcc rId="2014" sId="1" odxf="1" dxf="1">
    <nc r="A260" t="inlineStr">
      <is>
        <t>690</t>
      </is>
    </nc>
    <odxf>
      <font>
        <sz val="12"/>
        <name val="Times New Roman"/>
        <scheme val="none"/>
      </font>
    </odxf>
    <ndxf>
      <font>
        <sz val="12"/>
        <color rgb="FFFF0000"/>
        <name val="Times New Roman"/>
        <scheme val="none"/>
      </font>
    </ndxf>
  </rcc>
  <rfmt sheetId="1" sqref="B260" start="0" length="0">
    <dxf>
      <font>
        <sz val="12"/>
        <color rgb="FFFF0000"/>
        <name val="Times New Roman"/>
        <scheme val="none"/>
      </font>
    </dxf>
  </rfmt>
  <rcc rId="2015" sId="1" odxf="1" dxf="1">
    <nc r="C260"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nc>
    <odxf>
      <font>
        <sz val="12"/>
        <name val="Times New Roman"/>
        <scheme val="none"/>
      </font>
    </odxf>
    <ndxf>
      <font>
        <sz val="12"/>
        <color rgb="FFFF0000"/>
        <name val="Times New Roman"/>
        <scheme val="none"/>
      </font>
    </ndxf>
  </rcc>
  <rfmt sheetId="1" sqref="D260" start="0" length="0">
    <dxf>
      <font>
        <sz val="12"/>
        <color rgb="FFFF0000"/>
        <name val="Times New Roman"/>
        <scheme val="none"/>
      </font>
    </dxf>
  </rfmt>
  <rfmt sheetId="1" sqref="E260" start="0" length="0">
    <dxf>
      <font>
        <sz val="12"/>
        <color rgb="FFFF0000"/>
        <name val="Times New Roman"/>
        <scheme val="none"/>
      </font>
    </dxf>
  </rfmt>
  <rfmt sheetId="1" sqref="F260" start="0" length="0">
    <dxf>
      <font>
        <sz val="12"/>
        <color rgb="FFFF0000"/>
        <name val="Times New Roman"/>
        <scheme val="none"/>
      </font>
    </dxf>
  </rfmt>
  <rfmt sheetId="1" sqref="G260" start="0" length="0">
    <dxf>
      <font>
        <sz val="12"/>
        <color rgb="FFFF0000"/>
        <name val="Times New Roman"/>
        <scheme val="none"/>
      </font>
    </dxf>
  </rfmt>
  <rfmt sheetId="1" sqref="H260" start="0" length="0">
    <dxf>
      <font>
        <sz val="12"/>
        <color rgb="FFFF0000"/>
        <name val="Times New Roman"/>
        <scheme val="none"/>
      </font>
    </dxf>
  </rfmt>
  <rfmt sheetId="1" sqref="I260" start="0" length="0">
    <dxf>
      <font>
        <sz val="12"/>
        <color rgb="FFFF0000"/>
        <name val="Times New Roman"/>
        <scheme val="none"/>
      </font>
    </dxf>
  </rfmt>
  <rfmt sheetId="1" sqref="J260" start="0" length="0">
    <dxf>
      <font>
        <sz val="12"/>
        <color rgb="FFFF0000"/>
        <name val="Times New Roman"/>
        <scheme val="none"/>
      </font>
    </dxf>
  </rfmt>
  <rfmt sheetId="1" sqref="K260" start="0" length="0">
    <dxf>
      <font>
        <sz val="12"/>
        <color rgb="FFFF0000"/>
        <name val="Times New Roman"/>
        <scheme val="none"/>
      </font>
    </dxf>
  </rfmt>
  <rfmt sheetId="1" sqref="L260" start="0" length="0">
    <dxf>
      <font>
        <sz val="12"/>
        <color rgb="FFFF0000"/>
        <name val="Times New Roman"/>
        <scheme val="none"/>
      </font>
    </dxf>
  </rfmt>
  <rfmt sheetId="1" sqref="M260" start="0" length="0">
    <dxf>
      <font>
        <sz val="12"/>
        <color rgb="FFFF0000"/>
        <name val="Times New Roman"/>
        <scheme val="none"/>
      </font>
    </dxf>
  </rfmt>
  <rfmt sheetId="1" sqref="N260" start="0" length="0">
    <dxf>
      <font>
        <sz val="12"/>
        <color rgb="FFFF0000"/>
        <name val="Times New Roman"/>
        <scheme val="none"/>
      </font>
    </dxf>
  </rfmt>
  <rfmt sheetId="1" sqref="O260" start="0" length="0">
    <dxf>
      <font>
        <sz val="12"/>
        <color rgb="FFFF0000"/>
        <name val="Times New Roman"/>
        <scheme val="none"/>
      </font>
    </dxf>
  </rfmt>
  <rfmt sheetId="1" sqref="P260" start="0" length="0">
    <dxf>
      <font>
        <sz val="12"/>
        <color rgb="FFFF0000"/>
        <name val="Times New Roman"/>
        <scheme val="none"/>
      </font>
    </dxf>
  </rfmt>
  <rfmt sheetId="1" sqref="Q260" start="0" length="0">
    <dxf>
      <font>
        <sz val="12"/>
        <color rgb="FFFF0000"/>
        <name val="Times New Roman"/>
        <scheme val="none"/>
      </font>
    </dxf>
  </rfmt>
  <rfmt sheetId="1" sqref="R260" start="0" length="0">
    <dxf>
      <font>
        <sz val="12"/>
        <color rgb="FFFF0000"/>
        <name val="Times New Roman"/>
        <scheme val="none"/>
      </font>
    </dxf>
  </rfmt>
  <rfmt sheetId="1" sqref="S260" start="0" length="0">
    <dxf>
      <font>
        <sz val="12"/>
        <color rgb="FFFF0000"/>
        <name val="Times New Roman"/>
        <scheme val="none"/>
      </font>
    </dxf>
  </rfmt>
  <rfmt sheetId="1" sqref="T260" start="0" length="0">
    <dxf>
      <font>
        <sz val="12"/>
        <color rgb="FFFF0000"/>
        <name val="Times New Roman"/>
        <scheme val="none"/>
      </font>
    </dxf>
  </rfmt>
  <rfmt sheetId="1" sqref="U260" start="0" length="0">
    <dxf>
      <font>
        <sz val="12"/>
        <color rgb="FFFF0000"/>
        <name val="Times New Roman"/>
        <scheme val="none"/>
      </font>
    </dxf>
  </rfmt>
  <rfmt sheetId="1" sqref="V260" start="0" length="0">
    <dxf>
      <font>
        <sz val="12"/>
        <color rgb="FFFF0000"/>
        <name val="Times New Roman"/>
        <scheme val="none"/>
      </font>
    </dxf>
  </rfmt>
  <rfmt sheetId="1" sqref="W260" start="0" length="0">
    <dxf>
      <font>
        <sz val="12"/>
        <color rgb="FFFF0000"/>
        <name val="Times New Roman"/>
        <scheme val="none"/>
      </font>
    </dxf>
  </rfmt>
  <rfmt sheetId="1" sqref="X260" start="0" length="0">
    <dxf>
      <font>
        <sz val="12"/>
        <color rgb="FFFF0000"/>
        <name val="Times New Roman"/>
        <scheme val="none"/>
      </font>
    </dxf>
  </rfmt>
  <rfmt sheetId="1" sqref="Y260" start="0" length="0">
    <dxf>
      <font>
        <sz val="12"/>
        <color rgb="FFFF0000"/>
        <name val="Times New Roman"/>
        <scheme val="none"/>
      </font>
    </dxf>
  </rfmt>
  <rfmt sheetId="1" sqref="Z260" start="0" length="0">
    <dxf>
      <font>
        <sz val="12"/>
        <color rgb="FFFF0000"/>
        <name val="Times New Roman"/>
        <scheme val="none"/>
      </font>
    </dxf>
  </rfmt>
  <rfmt sheetId="1" sqref="AA260" start="0" length="0">
    <dxf>
      <font>
        <sz val="12"/>
        <color rgb="FFFF0000"/>
        <name val="Times New Roman"/>
        <scheme val="none"/>
      </font>
    </dxf>
  </rfmt>
  <rfmt sheetId="1" sqref="AB260" start="0" length="0">
    <dxf>
      <font>
        <sz val="12"/>
        <color rgb="FFFF0000"/>
        <name val="Times New Roman"/>
        <scheme val="none"/>
      </font>
    </dxf>
  </rfmt>
  <rfmt sheetId="1" sqref="AC260" start="0" length="0">
    <dxf>
      <font>
        <sz val="12"/>
        <color rgb="FFFF0000"/>
        <name val="Times New Roman"/>
        <scheme val="none"/>
      </font>
    </dxf>
  </rfmt>
  <rfmt sheetId="1" sqref="AD260" start="0" length="0">
    <dxf>
      <font>
        <sz val="12"/>
        <color rgb="FFFF0000"/>
        <name val="Times New Roman"/>
        <scheme val="none"/>
      </font>
    </dxf>
  </rfmt>
  <rfmt sheetId="1" sqref="AE260" start="0" length="0">
    <dxf>
      <font>
        <sz val="12"/>
        <color rgb="FFFF0000"/>
        <name val="Times New Roman"/>
        <scheme val="none"/>
      </font>
    </dxf>
  </rfmt>
  <rfmt sheetId="1" sqref="AF260" start="0" length="0">
    <dxf>
      <font>
        <sz val="12"/>
        <color rgb="FFFF0000"/>
        <name val="Times New Roman"/>
        <scheme val="none"/>
      </font>
    </dxf>
  </rfmt>
  <rfmt sheetId="1" sqref="AG260" start="0" length="0">
    <dxf>
      <font>
        <sz val="12"/>
        <color rgb="FFFF0000"/>
        <name val="Times New Roman"/>
        <scheme val="none"/>
      </font>
    </dxf>
  </rfmt>
  <rfmt sheetId="1" sqref="AH260" start="0" length="0">
    <dxf>
      <font>
        <sz val="12"/>
        <color rgb="FFFF0000"/>
        <name val="Times New Roman"/>
        <scheme val="none"/>
      </font>
    </dxf>
  </rfmt>
  <rfmt sheetId="1" sqref="AI260" start="0" length="0">
    <dxf>
      <font>
        <sz val="12"/>
        <color rgb="FFFF0000"/>
        <name val="Times New Roman"/>
        <scheme val="none"/>
      </font>
    </dxf>
  </rfmt>
  <rfmt sheetId="1" sqref="AJ260" start="0" length="0">
    <dxf>
      <font>
        <sz val="12"/>
        <color rgb="FFFF0000"/>
        <name val="Times New Roman"/>
        <scheme val="none"/>
      </font>
    </dxf>
  </rfmt>
  <rfmt sheetId="1" sqref="AK260" start="0" length="0">
    <dxf>
      <font>
        <sz val="12"/>
        <color rgb="FFFF0000"/>
        <name val="Times New Roman"/>
        <scheme val="none"/>
      </font>
    </dxf>
  </rfmt>
  <rfmt sheetId="1" sqref="AL260" start="0" length="0">
    <dxf>
      <font>
        <sz val="12"/>
        <color rgb="FFFF0000"/>
        <name val="Times New Roman"/>
        <scheme val="none"/>
      </font>
    </dxf>
  </rfmt>
  <rfmt sheetId="1" sqref="AM260" start="0" length="0">
    <dxf>
      <font>
        <sz val="12"/>
        <color rgb="FFFF0000"/>
        <name val="Times New Roman"/>
        <scheme val="none"/>
      </font>
    </dxf>
  </rfmt>
  <rfmt sheetId="1" sqref="AN260" start="0" length="0">
    <dxf>
      <font>
        <sz val="12"/>
        <color rgb="FFFF0000"/>
        <name val="Times New Roman"/>
        <scheme val="none"/>
      </font>
    </dxf>
  </rfmt>
  <rfmt sheetId="1" sqref="AO260" start="0" length="0">
    <dxf>
      <font>
        <sz val="12"/>
        <color rgb="FFFF0000"/>
        <name val="Times New Roman"/>
        <scheme val="none"/>
      </font>
    </dxf>
  </rfmt>
  <rfmt sheetId="1" sqref="AP260" start="0" length="0">
    <dxf>
      <font>
        <sz val="12"/>
        <color rgb="FFFF0000"/>
        <name val="Times New Roman"/>
        <scheme val="none"/>
      </font>
    </dxf>
  </rfmt>
  <rfmt sheetId="1" sqref="AQ260" start="0" length="0">
    <dxf>
      <font>
        <sz val="12"/>
        <color rgb="FFFF0000"/>
        <name val="Times New Roman"/>
        <scheme val="none"/>
      </font>
    </dxf>
  </rfmt>
  <rfmt sheetId="1" sqref="AR260" start="0" length="0">
    <dxf>
      <font>
        <sz val="12"/>
        <color rgb="FFFF0000"/>
        <name val="Times New Roman"/>
        <scheme val="none"/>
      </font>
    </dxf>
  </rfmt>
  <rfmt sheetId="1" sqref="AS260" start="0" length="0">
    <dxf>
      <font>
        <sz val="12"/>
        <color rgb="FFFF0000"/>
        <name val="Times New Roman"/>
        <scheme val="none"/>
      </font>
    </dxf>
  </rfmt>
  <rfmt sheetId="1" sqref="AT260" start="0" length="0">
    <dxf>
      <font>
        <sz val="12"/>
        <color rgb="FFFF0000"/>
        <name val="Times New Roman"/>
        <scheme val="none"/>
      </font>
    </dxf>
  </rfmt>
  <rfmt sheetId="1" sqref="AU260" start="0" length="0">
    <dxf>
      <font>
        <sz val="12"/>
        <color rgb="FFFF0000"/>
        <name val="Times New Roman"/>
        <scheme val="none"/>
      </font>
    </dxf>
  </rfmt>
  <rfmt sheetId="1" sqref="AV260" start="0" length="0">
    <dxf>
      <font>
        <sz val="12"/>
        <color rgb="FFFF0000"/>
        <name val="Times New Roman"/>
        <scheme val="none"/>
      </font>
    </dxf>
  </rfmt>
  <rfmt sheetId="1" sqref="AW260" start="0" length="0">
    <dxf>
      <font>
        <sz val="12"/>
        <color rgb="FFFF0000"/>
        <name val="Times New Roman"/>
        <scheme val="none"/>
      </font>
    </dxf>
  </rfmt>
  <rfmt sheetId="1" sqref="AX260" start="0" length="0">
    <dxf>
      <font>
        <sz val="12"/>
        <color rgb="FFFF0000"/>
        <name val="Times New Roman"/>
        <scheme val="none"/>
      </font>
    </dxf>
  </rfmt>
  <rfmt sheetId="1" sqref="AY260" start="0" length="0">
    <dxf>
      <font>
        <sz val="12"/>
        <color rgb="FFFF0000"/>
        <name val="Times New Roman"/>
        <scheme val="none"/>
      </font>
    </dxf>
  </rfmt>
  <rfmt sheetId="1" sqref="AZ260" start="0" length="0">
    <dxf>
      <font>
        <sz val="12"/>
        <color rgb="FFFF0000"/>
        <name val="Times New Roman"/>
        <scheme val="none"/>
      </font>
    </dxf>
  </rfmt>
  <rfmt sheetId="1" sqref="BA260" start="0" length="0">
    <dxf>
      <font>
        <sz val="12"/>
        <color rgb="FFFF0000"/>
        <name val="Times New Roman"/>
        <scheme val="none"/>
      </font>
    </dxf>
  </rfmt>
  <rfmt sheetId="1" sqref="BB260" start="0" length="0">
    <dxf>
      <font>
        <sz val="12"/>
        <color rgb="FFFF0000"/>
        <name val="Times New Roman"/>
        <scheme val="none"/>
      </font>
    </dxf>
  </rfmt>
  <rfmt sheetId="1" sqref="BC260" start="0" length="0">
    <dxf>
      <font>
        <sz val="12"/>
        <color rgb="FFFF0000"/>
        <name val="Times New Roman"/>
        <scheme val="none"/>
      </font>
    </dxf>
  </rfmt>
  <rfmt sheetId="1" sqref="BD260" start="0" length="0">
    <dxf>
      <font>
        <sz val="12"/>
        <color rgb="FFFF0000"/>
        <name val="Times New Roman"/>
        <scheme val="none"/>
      </font>
    </dxf>
  </rfmt>
  <rfmt sheetId="1" sqref="BE260" start="0" length="0">
    <dxf>
      <font>
        <sz val="12"/>
        <color rgb="FFFF0000"/>
        <name val="Times New Roman"/>
        <scheme val="none"/>
      </font>
    </dxf>
  </rfmt>
  <rfmt sheetId="1" sqref="BF260" start="0" length="0">
    <dxf>
      <font>
        <sz val="12"/>
        <color rgb="FFFF0000"/>
        <name val="Times New Roman"/>
        <scheme val="none"/>
      </font>
    </dxf>
  </rfmt>
  <rfmt sheetId="1" sqref="BG260" start="0" length="0">
    <dxf>
      <font>
        <sz val="12"/>
        <color rgb="FFFF0000"/>
        <name val="Times New Roman"/>
        <scheme val="none"/>
      </font>
    </dxf>
  </rfmt>
  <rfmt sheetId="1" sqref="BH260" start="0" length="0">
    <dxf>
      <font>
        <sz val="12"/>
        <color rgb="FFFF0000"/>
        <name val="Times New Roman"/>
        <scheme val="none"/>
      </font>
    </dxf>
  </rfmt>
  <rfmt sheetId="1" sqref="BI260" start="0" length="0">
    <dxf>
      <font>
        <sz val="12"/>
        <color rgb="FFFF0000"/>
        <name val="Times New Roman"/>
        <scheme val="none"/>
      </font>
    </dxf>
  </rfmt>
  <rfmt sheetId="1" sqref="BJ260" start="0" length="0">
    <dxf>
      <font>
        <sz val="12"/>
        <color rgb="FFFF0000"/>
        <name val="Times New Roman"/>
        <scheme val="none"/>
      </font>
    </dxf>
  </rfmt>
  <rfmt sheetId="1" sqref="BK260" start="0" length="0">
    <dxf>
      <font>
        <sz val="12"/>
        <color rgb="FFFF0000"/>
        <name val="Times New Roman"/>
        <scheme val="none"/>
      </font>
    </dxf>
  </rfmt>
  <rfmt sheetId="1" sqref="BL260" start="0" length="0">
    <dxf>
      <font>
        <sz val="12"/>
        <color rgb="FFFF0000"/>
        <name val="Times New Roman"/>
        <scheme val="none"/>
      </font>
    </dxf>
  </rfmt>
  <rfmt sheetId="1" sqref="BM260" start="0" length="0">
    <dxf>
      <font>
        <sz val="12"/>
        <color rgb="FFFF0000"/>
        <name val="Times New Roman"/>
        <scheme val="none"/>
      </font>
    </dxf>
  </rfmt>
  <rfmt sheetId="1" sqref="BN260" start="0" length="0">
    <dxf>
      <font>
        <sz val="12"/>
        <color rgb="FFFF0000"/>
        <name val="Times New Roman"/>
        <scheme val="none"/>
      </font>
    </dxf>
  </rfmt>
  <rfmt sheetId="1" sqref="BO260" start="0" length="0">
    <dxf>
      <font>
        <sz val="12"/>
        <color rgb="FFFF0000"/>
        <name val="Times New Roman"/>
        <scheme val="none"/>
      </font>
    </dxf>
  </rfmt>
  <rfmt sheetId="1" sqref="BP260" start="0" length="0">
    <dxf>
      <font>
        <sz val="12"/>
        <color rgb="FFFF0000"/>
        <name val="Times New Roman"/>
        <scheme val="none"/>
      </font>
    </dxf>
  </rfmt>
  <rfmt sheetId="1" sqref="BQ260" start="0" length="0">
    <dxf>
      <font>
        <sz val="12"/>
        <color rgb="FFFF0000"/>
        <name val="Times New Roman"/>
        <scheme val="none"/>
      </font>
    </dxf>
  </rfmt>
  <rfmt sheetId="1" sqref="BR260" start="0" length="0">
    <dxf>
      <font>
        <sz val="12"/>
        <color rgb="FFFF0000"/>
        <name val="Times New Roman"/>
        <scheme val="none"/>
      </font>
    </dxf>
  </rfmt>
  <rfmt sheetId="1" sqref="BS260" start="0" length="0">
    <dxf>
      <font>
        <sz val="12"/>
        <color rgb="FFFF0000"/>
        <name val="Times New Roman"/>
        <scheme val="none"/>
      </font>
    </dxf>
  </rfmt>
  <rfmt sheetId="1" sqref="BT260" start="0" length="0">
    <dxf>
      <font>
        <sz val="12"/>
        <color rgb="FFFF0000"/>
        <name val="Times New Roman"/>
        <scheme val="none"/>
      </font>
    </dxf>
  </rfmt>
  <rfmt sheetId="1" sqref="BU260" start="0" length="0">
    <dxf>
      <font>
        <sz val="12"/>
        <color rgb="FFFF0000"/>
        <name val="Times New Roman"/>
        <scheme val="none"/>
      </font>
    </dxf>
  </rfmt>
  <rfmt sheetId="1" sqref="BV260" start="0" length="0">
    <dxf>
      <font>
        <sz val="12"/>
        <color rgb="FFFF0000"/>
        <name val="Times New Roman"/>
        <scheme val="none"/>
      </font>
    </dxf>
  </rfmt>
  <rfmt sheetId="1" sqref="BW260" start="0" length="0">
    <dxf>
      <font>
        <sz val="12"/>
        <color rgb="FFFF0000"/>
        <name val="Times New Roman"/>
        <scheme val="none"/>
      </font>
    </dxf>
  </rfmt>
  <rfmt sheetId="1" sqref="BX260" start="0" length="0">
    <dxf>
      <font>
        <sz val="12"/>
        <color rgb="FFFF0000"/>
        <name val="Times New Roman"/>
        <scheme val="none"/>
      </font>
    </dxf>
  </rfmt>
  <rfmt sheetId="1" sqref="BY260" start="0" length="0">
    <dxf>
      <font>
        <sz val="12"/>
        <color rgb="FFFF0000"/>
        <name val="Times New Roman"/>
        <scheme val="none"/>
      </font>
    </dxf>
  </rfmt>
  <rfmt sheetId="1" sqref="BZ260" start="0" length="0">
    <dxf>
      <font>
        <sz val="12"/>
        <color rgb="FFFF0000"/>
        <name val="Times New Roman"/>
        <scheme val="none"/>
      </font>
    </dxf>
  </rfmt>
  <rfmt sheetId="1" sqref="CA260" start="0" length="0">
    <dxf>
      <font>
        <sz val="12"/>
        <color rgb="FFFF0000"/>
        <name val="Times New Roman"/>
        <scheme val="none"/>
      </font>
    </dxf>
  </rfmt>
  <rfmt sheetId="1" sqref="CB260" start="0" length="0">
    <dxf>
      <font>
        <sz val="12"/>
        <color rgb="FFFF0000"/>
        <name val="Times New Roman"/>
        <scheme val="none"/>
      </font>
    </dxf>
  </rfmt>
  <rfmt sheetId="1" sqref="CC260" start="0" length="0">
    <dxf>
      <font>
        <sz val="12"/>
        <color rgb="FFFF0000"/>
        <name val="Times New Roman"/>
        <scheme val="none"/>
      </font>
    </dxf>
  </rfmt>
  <rfmt sheetId="1" sqref="CD260" start="0" length="0">
    <dxf>
      <font>
        <sz val="12"/>
        <color rgb="FFFF0000"/>
        <name val="Times New Roman"/>
        <scheme val="none"/>
      </font>
    </dxf>
  </rfmt>
  <rfmt sheetId="1" sqref="CE260" start="0" length="0">
    <dxf>
      <font>
        <sz val="12"/>
        <color rgb="FFFF0000"/>
        <name val="Times New Roman"/>
        <scheme val="none"/>
      </font>
    </dxf>
  </rfmt>
  <rfmt sheetId="1" sqref="CF260" start="0" length="0">
    <dxf>
      <font>
        <sz val="12"/>
        <color rgb="FFFF0000"/>
        <name val="Times New Roman"/>
        <scheme val="none"/>
      </font>
    </dxf>
  </rfmt>
  <rfmt sheetId="1" sqref="CG260" start="0" length="0">
    <dxf>
      <font>
        <sz val="12"/>
        <color rgb="FFFF0000"/>
        <name val="Times New Roman"/>
        <scheme val="none"/>
      </font>
    </dxf>
  </rfmt>
  <rfmt sheetId="1" sqref="CH260" start="0" length="0">
    <dxf>
      <font>
        <sz val="12"/>
        <color rgb="FFFF0000"/>
        <name val="Times New Roman"/>
        <scheme val="none"/>
      </font>
    </dxf>
  </rfmt>
  <rfmt sheetId="1" sqref="CI260" start="0" length="0">
    <dxf>
      <font>
        <sz val="12"/>
        <color rgb="FFFF0000"/>
        <name val="Times New Roman"/>
        <scheme val="none"/>
      </font>
    </dxf>
  </rfmt>
  <rfmt sheetId="1" sqref="CJ260" start="0" length="0">
    <dxf>
      <font>
        <sz val="12"/>
        <color rgb="FFFF0000"/>
        <name val="Times New Roman"/>
        <scheme val="none"/>
      </font>
    </dxf>
  </rfmt>
  <rfmt sheetId="1" sqref="CK260" start="0" length="0">
    <dxf>
      <font>
        <sz val="12"/>
        <color rgb="FFFF0000"/>
        <name val="Times New Roman"/>
        <scheme val="none"/>
      </font>
    </dxf>
  </rfmt>
  <rfmt sheetId="1" sqref="CL260" start="0" length="0">
    <dxf>
      <font>
        <sz val="12"/>
        <color rgb="FFFF0000"/>
        <name val="Times New Roman"/>
        <scheme val="none"/>
      </font>
    </dxf>
  </rfmt>
  <rfmt sheetId="1" sqref="CM260" start="0" length="0">
    <dxf>
      <font>
        <sz val="12"/>
        <color rgb="FFFF0000"/>
        <name val="Times New Roman"/>
        <scheme val="none"/>
      </font>
    </dxf>
  </rfmt>
  <rfmt sheetId="1" sqref="CN260" start="0" length="0">
    <dxf>
      <font>
        <sz val="12"/>
        <color rgb="FFFF0000"/>
        <name val="Times New Roman"/>
        <scheme val="none"/>
      </font>
    </dxf>
  </rfmt>
  <rfmt sheetId="1" sqref="CO260" start="0" length="0">
    <dxf>
      <font>
        <sz val="12"/>
        <color rgb="FFFF0000"/>
        <name val="Times New Roman"/>
        <scheme val="none"/>
      </font>
    </dxf>
  </rfmt>
  <rfmt sheetId="1" sqref="CP260" start="0" length="0">
    <dxf>
      <font>
        <sz val="12"/>
        <color rgb="FFFF0000"/>
        <name val="Times New Roman"/>
        <scheme val="none"/>
      </font>
    </dxf>
  </rfmt>
  <rfmt sheetId="1" sqref="CQ260" start="0" length="0">
    <dxf>
      <font>
        <sz val="12"/>
        <color rgb="FFFF0000"/>
        <name val="Times New Roman"/>
        <scheme val="none"/>
      </font>
    </dxf>
  </rfmt>
  <rfmt sheetId="1" sqref="CR260" start="0" length="0">
    <dxf>
      <font>
        <sz val="12"/>
        <color rgb="FFFF0000"/>
        <name val="Times New Roman"/>
        <scheme val="none"/>
      </font>
    </dxf>
  </rfmt>
  <rfmt sheetId="1" sqref="CS260" start="0" length="0">
    <dxf>
      <font>
        <sz val="12"/>
        <color rgb="FFFF0000"/>
        <name val="Times New Roman"/>
        <scheme val="none"/>
      </font>
    </dxf>
  </rfmt>
  <rfmt sheetId="1" sqref="CT260" start="0" length="0">
    <dxf>
      <font>
        <sz val="12"/>
        <color rgb="FFFF0000"/>
        <name val="Times New Roman"/>
        <scheme val="none"/>
      </font>
    </dxf>
  </rfmt>
  <rfmt sheetId="1" sqref="CU260" start="0" length="0">
    <dxf>
      <font>
        <sz val="12"/>
        <color rgb="FFFF0000"/>
        <name val="Times New Roman"/>
        <scheme val="none"/>
      </font>
    </dxf>
  </rfmt>
  <rfmt sheetId="1" sqref="CV260" start="0" length="0">
    <dxf>
      <font>
        <sz val="12"/>
        <color rgb="FFFF0000"/>
        <name val="Times New Roman"/>
        <scheme val="none"/>
      </font>
    </dxf>
  </rfmt>
  <rfmt sheetId="1" sqref="CW260" start="0" length="0">
    <dxf>
      <font>
        <sz val="12"/>
        <color rgb="FFFF0000"/>
        <name val="Times New Roman"/>
        <scheme val="none"/>
      </font>
    </dxf>
  </rfmt>
  <rfmt sheetId="1" sqref="CX260" start="0" length="0">
    <dxf>
      <font>
        <sz val="12"/>
        <color rgb="FFFF0000"/>
        <name val="Times New Roman"/>
        <scheme val="none"/>
      </font>
    </dxf>
  </rfmt>
  <rfmt sheetId="1" sqref="CY260" start="0" length="0">
    <dxf>
      <font>
        <sz val="12"/>
        <color rgb="FFFF0000"/>
        <name val="Times New Roman"/>
        <scheme val="none"/>
      </font>
    </dxf>
  </rfmt>
  <rfmt sheetId="1" sqref="CZ260" start="0" length="0">
    <dxf>
      <font>
        <sz val="12"/>
        <color rgb="FFFF0000"/>
        <name val="Times New Roman"/>
        <scheme val="none"/>
      </font>
    </dxf>
  </rfmt>
  <rfmt sheetId="1" sqref="DA260" start="0" length="0">
    <dxf>
      <font>
        <sz val="12"/>
        <color rgb="FFFF0000"/>
        <name val="Times New Roman"/>
        <scheme val="none"/>
      </font>
    </dxf>
  </rfmt>
  <rfmt sheetId="1" sqref="DB260" start="0" length="0">
    <dxf>
      <font>
        <sz val="12"/>
        <color rgb="FFFF0000"/>
        <name val="Times New Roman"/>
        <scheme val="none"/>
      </font>
    </dxf>
  </rfmt>
  <rfmt sheetId="1" sqref="DC260" start="0" length="0">
    <dxf>
      <font>
        <sz val="12"/>
        <color rgb="FFFF0000"/>
        <name val="Times New Roman"/>
        <scheme val="none"/>
      </font>
    </dxf>
  </rfmt>
  <rfmt sheetId="1" sqref="DD260" start="0" length="0">
    <dxf>
      <font>
        <sz val="12"/>
        <color rgb="FFFF0000"/>
        <name val="Times New Roman"/>
        <scheme val="none"/>
      </font>
    </dxf>
  </rfmt>
  <rfmt sheetId="1" sqref="DE260" start="0" length="0">
    <dxf>
      <font>
        <sz val="12"/>
        <color rgb="FFFF0000"/>
        <name val="Times New Roman"/>
        <scheme val="none"/>
      </font>
    </dxf>
  </rfmt>
  <rfmt sheetId="1" sqref="DF260" start="0" length="0">
    <dxf>
      <font>
        <sz val="12"/>
        <color rgb="FFFF0000"/>
        <name val="Times New Roman"/>
        <scheme val="none"/>
      </font>
    </dxf>
  </rfmt>
  <rfmt sheetId="1" sqref="DG260" start="0" length="0">
    <dxf>
      <font>
        <sz val="12"/>
        <color rgb="FFFF0000"/>
        <name val="Times New Roman"/>
        <scheme val="none"/>
      </font>
    </dxf>
  </rfmt>
  <rfmt sheetId="1" sqref="DH260" start="0" length="0">
    <dxf>
      <font>
        <sz val="12"/>
        <color rgb="FFFF0000"/>
        <name val="Times New Roman"/>
        <scheme val="none"/>
      </font>
    </dxf>
  </rfmt>
  <rfmt sheetId="1" sqref="DI260" start="0" length="0">
    <dxf>
      <font>
        <sz val="12"/>
        <color rgb="FFFF0000"/>
        <name val="Times New Roman"/>
        <scheme val="none"/>
      </font>
    </dxf>
  </rfmt>
  <rfmt sheetId="1" sqref="DJ260" start="0" length="0">
    <dxf>
      <font>
        <sz val="12"/>
        <color rgb="FFFF0000"/>
        <name val="Times New Roman"/>
        <scheme val="none"/>
      </font>
    </dxf>
  </rfmt>
  <rfmt sheetId="1" sqref="DK260" start="0" length="0">
    <dxf>
      <font>
        <sz val="12"/>
        <color rgb="FFFF0000"/>
        <name val="Times New Roman"/>
        <scheme val="none"/>
      </font>
    </dxf>
  </rfmt>
  <rfmt sheetId="1" sqref="DL260" start="0" length="0">
    <dxf>
      <font>
        <sz val="12"/>
        <color rgb="FFFF0000"/>
        <name val="Times New Roman"/>
        <scheme val="none"/>
      </font>
    </dxf>
  </rfmt>
  <rfmt sheetId="1" sqref="DM260" start="0" length="0">
    <dxf>
      <font>
        <sz val="12"/>
        <color rgb="FFFF0000"/>
        <name val="Times New Roman"/>
        <scheme val="none"/>
      </font>
    </dxf>
  </rfmt>
  <rfmt sheetId="1" sqref="DN260" start="0" length="0">
    <dxf>
      <font>
        <sz val="12"/>
        <color rgb="FFFF0000"/>
        <name val="Times New Roman"/>
        <scheme val="none"/>
      </font>
    </dxf>
  </rfmt>
  <rfmt sheetId="1" sqref="DO260" start="0" length="0">
    <dxf>
      <font>
        <sz val="12"/>
        <color rgb="FFFF0000"/>
        <name val="Times New Roman"/>
        <scheme val="none"/>
      </font>
    </dxf>
  </rfmt>
  <rfmt sheetId="1" sqref="DP260" start="0" length="0">
    <dxf>
      <font>
        <sz val="12"/>
        <color rgb="FFFF0000"/>
        <name val="Times New Roman"/>
        <scheme val="none"/>
      </font>
    </dxf>
  </rfmt>
  <rfmt sheetId="1" sqref="DQ260" start="0" length="0">
    <dxf>
      <font>
        <sz val="12"/>
        <color rgb="FFFF0000"/>
        <name val="Times New Roman"/>
        <scheme val="none"/>
      </font>
    </dxf>
  </rfmt>
  <rfmt sheetId="1" sqref="DR260" start="0" length="0">
    <dxf>
      <font>
        <sz val="12"/>
        <color rgb="FFFF0000"/>
        <name val="Times New Roman"/>
        <scheme val="none"/>
      </font>
    </dxf>
  </rfmt>
  <rfmt sheetId="1" sqref="DS260" start="0" length="0">
    <dxf>
      <font>
        <sz val="12"/>
        <color rgb="FFFF0000"/>
        <name val="Times New Roman"/>
        <scheme val="none"/>
      </font>
    </dxf>
  </rfmt>
  <rfmt sheetId="1" sqref="DT260" start="0" length="0">
    <dxf>
      <font>
        <sz val="12"/>
        <color rgb="FFFF0000"/>
        <name val="Times New Roman"/>
        <scheme val="none"/>
      </font>
    </dxf>
  </rfmt>
  <rfmt sheetId="1" sqref="DU260" start="0" length="0">
    <dxf>
      <font>
        <sz val="12"/>
        <color rgb="FFFF0000"/>
        <name val="Times New Roman"/>
        <scheme val="none"/>
      </font>
    </dxf>
  </rfmt>
  <rfmt sheetId="1" sqref="DV260" start="0" length="0">
    <dxf>
      <font>
        <sz val="12"/>
        <color rgb="FFFF0000"/>
        <name val="Times New Roman"/>
        <scheme val="none"/>
      </font>
    </dxf>
  </rfmt>
  <rfmt sheetId="1" sqref="DW260" start="0" length="0">
    <dxf>
      <font>
        <sz val="12"/>
        <color rgb="FFFF0000"/>
        <name val="Times New Roman"/>
        <scheme val="none"/>
      </font>
    </dxf>
  </rfmt>
  <rfmt sheetId="1" sqref="DX260" start="0" length="0">
    <dxf>
      <font>
        <sz val="12"/>
        <color rgb="FFFF0000"/>
        <name val="Times New Roman"/>
        <scheme val="none"/>
      </font>
    </dxf>
  </rfmt>
  <rfmt sheetId="1" sqref="DY260" start="0" length="0">
    <dxf>
      <font>
        <sz val="12"/>
        <color rgb="FFFF0000"/>
        <name val="Times New Roman"/>
        <scheme val="none"/>
      </font>
    </dxf>
  </rfmt>
  <rfmt sheetId="1" sqref="DZ260" start="0" length="0">
    <dxf>
      <font>
        <sz val="12"/>
        <color rgb="FFFF0000"/>
        <name val="Times New Roman"/>
        <scheme val="none"/>
      </font>
    </dxf>
  </rfmt>
  <rfmt sheetId="1" sqref="EA260" start="0" length="0">
    <dxf>
      <font>
        <sz val="12"/>
        <color rgb="FFFF0000"/>
        <name val="Times New Roman"/>
        <scheme val="none"/>
      </font>
    </dxf>
  </rfmt>
  <rfmt sheetId="1" sqref="EB260" start="0" length="0">
    <dxf>
      <font>
        <sz val="12"/>
        <color rgb="FFFF0000"/>
        <name val="Times New Roman"/>
        <scheme val="none"/>
      </font>
    </dxf>
  </rfmt>
  <rfmt sheetId="1" sqref="EC260" start="0" length="0">
    <dxf>
      <font>
        <sz val="12"/>
        <color rgb="FFFF0000"/>
        <name val="Times New Roman"/>
        <scheme val="none"/>
      </font>
    </dxf>
  </rfmt>
  <rfmt sheetId="1" sqref="ED260" start="0" length="0">
    <dxf>
      <font>
        <sz val="12"/>
        <color rgb="FFFF0000"/>
        <name val="Times New Roman"/>
        <scheme val="none"/>
      </font>
    </dxf>
  </rfmt>
  <rfmt sheetId="1" sqref="EE260" start="0" length="0">
    <dxf>
      <font>
        <sz val="12"/>
        <color rgb="FFFF0000"/>
        <name val="Times New Roman"/>
        <scheme val="none"/>
      </font>
    </dxf>
  </rfmt>
  <rfmt sheetId="1" sqref="EF260" start="0" length="0">
    <dxf>
      <font>
        <sz val="12"/>
        <color rgb="FFFF0000"/>
        <name val="Times New Roman"/>
        <scheme val="none"/>
      </font>
    </dxf>
  </rfmt>
  <rfmt sheetId="1" sqref="EG260" start="0" length="0">
    <dxf>
      <font>
        <sz val="12"/>
        <color rgb="FFFF0000"/>
        <name val="Times New Roman"/>
        <scheme val="none"/>
      </font>
    </dxf>
  </rfmt>
  <rfmt sheetId="1" sqref="EH260" start="0" length="0">
    <dxf>
      <font>
        <sz val="12"/>
        <color rgb="FFFF0000"/>
        <name val="Times New Roman"/>
        <scheme val="none"/>
      </font>
    </dxf>
  </rfmt>
  <rfmt sheetId="1" sqref="EI260" start="0" length="0">
    <dxf>
      <font>
        <sz val="12"/>
        <color rgb="FFFF0000"/>
        <name val="Times New Roman"/>
        <scheme val="none"/>
      </font>
    </dxf>
  </rfmt>
  <rfmt sheetId="1" sqref="EJ260" start="0" length="0">
    <dxf>
      <font>
        <sz val="12"/>
        <color rgb="FFFF0000"/>
        <name val="Times New Roman"/>
        <scheme val="none"/>
      </font>
    </dxf>
  </rfmt>
  <rfmt sheetId="1" sqref="EK260" start="0" length="0">
    <dxf>
      <font>
        <sz val="12"/>
        <color rgb="FFFF0000"/>
        <name val="Times New Roman"/>
        <scheme val="none"/>
      </font>
    </dxf>
  </rfmt>
  <rfmt sheetId="1" sqref="EL260" start="0" length="0">
    <dxf>
      <font>
        <sz val="12"/>
        <color rgb="FFFF0000"/>
        <name val="Times New Roman"/>
        <scheme val="none"/>
      </font>
    </dxf>
  </rfmt>
  <rfmt sheetId="1" sqref="EM260" start="0" length="0">
    <dxf>
      <font>
        <sz val="12"/>
        <color rgb="FFFF0000"/>
        <name val="Times New Roman"/>
        <scheme val="none"/>
      </font>
    </dxf>
  </rfmt>
  <rfmt sheetId="1" sqref="EN260" start="0" length="0">
    <dxf>
      <font>
        <sz val="12"/>
        <color rgb="FFFF0000"/>
        <name val="Times New Roman"/>
        <scheme val="none"/>
      </font>
    </dxf>
  </rfmt>
  <rfmt sheetId="1" sqref="EO260" start="0" length="0">
    <dxf>
      <font>
        <sz val="12"/>
        <color rgb="FFFF0000"/>
        <name val="Times New Roman"/>
        <scheme val="none"/>
      </font>
    </dxf>
  </rfmt>
  <rfmt sheetId="1" sqref="EP260" start="0" length="0">
    <dxf>
      <font>
        <sz val="12"/>
        <color rgb="FFFF0000"/>
        <name val="Times New Roman"/>
        <scheme val="none"/>
      </font>
    </dxf>
  </rfmt>
  <rfmt sheetId="1" sqref="EQ260" start="0" length="0">
    <dxf>
      <font>
        <sz val="12"/>
        <color rgb="FFFF0000"/>
        <name val="Times New Roman"/>
        <scheme val="none"/>
      </font>
    </dxf>
  </rfmt>
  <rfmt sheetId="1" sqref="ER260" start="0" length="0">
    <dxf>
      <font>
        <sz val="12"/>
        <color rgb="FFFF0000"/>
        <name val="Times New Roman"/>
        <scheme val="none"/>
      </font>
    </dxf>
  </rfmt>
  <rfmt sheetId="1" sqref="ES260" start="0" length="0">
    <dxf>
      <font>
        <sz val="12"/>
        <color rgb="FFFF0000"/>
        <name val="Times New Roman"/>
        <scheme val="none"/>
      </font>
    </dxf>
  </rfmt>
  <rfmt sheetId="1" sqref="ET260" start="0" length="0">
    <dxf>
      <font>
        <sz val="12"/>
        <color rgb="FFFF0000"/>
        <name val="Times New Roman"/>
        <scheme val="none"/>
      </font>
    </dxf>
  </rfmt>
  <rfmt sheetId="1" sqref="EU260" start="0" length="0">
    <dxf>
      <font>
        <sz val="12"/>
        <color rgb="FFFF0000"/>
        <name val="Times New Roman"/>
        <scheme val="none"/>
      </font>
    </dxf>
  </rfmt>
  <rfmt sheetId="1" sqref="EV260" start="0" length="0">
    <dxf>
      <font>
        <sz val="12"/>
        <color rgb="FFFF0000"/>
        <name val="Times New Roman"/>
        <scheme val="none"/>
      </font>
    </dxf>
  </rfmt>
  <rfmt sheetId="1" sqref="EW260" start="0" length="0">
    <dxf>
      <font>
        <sz val="12"/>
        <color rgb="FFFF0000"/>
        <name val="Times New Roman"/>
        <scheme val="none"/>
      </font>
    </dxf>
  </rfmt>
  <rfmt sheetId="1" sqref="EX260" start="0" length="0">
    <dxf>
      <font>
        <sz val="12"/>
        <color rgb="FFFF0000"/>
        <name val="Times New Roman"/>
        <scheme val="none"/>
      </font>
    </dxf>
  </rfmt>
  <rfmt sheetId="1" sqref="EY260" start="0" length="0">
    <dxf>
      <font>
        <sz val="12"/>
        <color rgb="FFFF0000"/>
        <name val="Times New Roman"/>
        <scheme val="none"/>
      </font>
    </dxf>
  </rfmt>
  <rfmt sheetId="1" sqref="EZ260" start="0" length="0">
    <dxf>
      <font>
        <sz val="12"/>
        <color rgb="FFFF0000"/>
        <name val="Times New Roman"/>
        <scheme val="none"/>
      </font>
    </dxf>
  </rfmt>
  <rfmt sheetId="1" sqref="FA260" start="0" length="0">
    <dxf>
      <font>
        <sz val="12"/>
        <color rgb="FFFF0000"/>
        <name val="Times New Roman"/>
        <scheme val="none"/>
      </font>
    </dxf>
  </rfmt>
  <rfmt sheetId="1" sqref="FB260" start="0" length="0">
    <dxf>
      <font>
        <sz val="12"/>
        <color rgb="FFFF0000"/>
        <name val="Times New Roman"/>
        <scheme val="none"/>
      </font>
    </dxf>
  </rfmt>
  <rfmt sheetId="1" sqref="FC260" start="0" length="0">
    <dxf>
      <font>
        <sz val="12"/>
        <color rgb="FFFF0000"/>
        <name val="Times New Roman"/>
        <scheme val="none"/>
      </font>
    </dxf>
  </rfmt>
  <rfmt sheetId="1" sqref="FD260" start="0" length="0">
    <dxf>
      <font>
        <sz val="12"/>
        <color rgb="FFFF0000"/>
        <name val="Times New Roman"/>
        <scheme val="none"/>
      </font>
    </dxf>
  </rfmt>
  <rfmt sheetId="1" sqref="FE260" start="0" length="0">
    <dxf>
      <font>
        <sz val="12"/>
        <color rgb="FFFF0000"/>
        <name val="Times New Roman"/>
        <scheme val="none"/>
      </font>
    </dxf>
  </rfmt>
  <rfmt sheetId="1" sqref="FF260" start="0" length="0">
    <dxf>
      <font>
        <sz val="12"/>
        <color rgb="FFFF0000"/>
        <name val="Times New Roman"/>
        <scheme val="none"/>
      </font>
    </dxf>
  </rfmt>
  <rfmt sheetId="1" sqref="FG260" start="0" length="0">
    <dxf>
      <font>
        <sz val="12"/>
        <color rgb="FFFF0000"/>
        <name val="Times New Roman"/>
        <scheme val="none"/>
      </font>
    </dxf>
  </rfmt>
  <rfmt sheetId="1" sqref="FH260" start="0" length="0">
    <dxf>
      <font>
        <sz val="12"/>
        <color rgb="FFFF0000"/>
        <name val="Times New Roman"/>
        <scheme val="none"/>
      </font>
    </dxf>
  </rfmt>
  <rfmt sheetId="1" sqref="FI260" start="0" length="0">
    <dxf>
      <font>
        <sz val="12"/>
        <color rgb="FFFF0000"/>
        <name val="Times New Roman"/>
        <scheme val="none"/>
      </font>
    </dxf>
  </rfmt>
  <rfmt sheetId="1" sqref="FJ260" start="0" length="0">
    <dxf>
      <font>
        <sz val="12"/>
        <color rgb="FFFF0000"/>
        <name val="Times New Roman"/>
        <scheme val="none"/>
      </font>
    </dxf>
  </rfmt>
  <rfmt sheetId="1" sqref="FK260" start="0" length="0">
    <dxf>
      <font>
        <sz val="12"/>
        <color rgb="FFFF0000"/>
        <name val="Times New Roman"/>
        <scheme val="none"/>
      </font>
    </dxf>
  </rfmt>
  <rfmt sheetId="1" sqref="FL260" start="0" length="0">
    <dxf>
      <font>
        <sz val="12"/>
        <color rgb="FFFF0000"/>
        <name val="Times New Roman"/>
        <scheme val="none"/>
      </font>
    </dxf>
  </rfmt>
  <rfmt sheetId="1" sqref="FM260" start="0" length="0">
    <dxf>
      <font>
        <sz val="12"/>
        <color rgb="FFFF0000"/>
        <name val="Times New Roman"/>
        <scheme val="none"/>
      </font>
    </dxf>
  </rfmt>
  <rfmt sheetId="1" sqref="FN260" start="0" length="0">
    <dxf>
      <font>
        <sz val="12"/>
        <color rgb="FFFF0000"/>
        <name val="Times New Roman"/>
        <scheme val="none"/>
      </font>
    </dxf>
  </rfmt>
  <rfmt sheetId="1" sqref="FO260" start="0" length="0">
    <dxf>
      <font>
        <sz val="12"/>
        <color rgb="FFFF0000"/>
        <name val="Times New Roman"/>
        <scheme val="none"/>
      </font>
    </dxf>
  </rfmt>
  <rfmt sheetId="1" sqref="FP260" start="0" length="0">
    <dxf>
      <font>
        <sz val="12"/>
        <color rgb="FFFF0000"/>
        <name val="Times New Roman"/>
        <scheme val="none"/>
      </font>
    </dxf>
  </rfmt>
  <rfmt sheetId="1" sqref="FQ260" start="0" length="0">
    <dxf>
      <font>
        <sz val="12"/>
        <color rgb="FFFF0000"/>
        <name val="Times New Roman"/>
        <scheme val="none"/>
      </font>
    </dxf>
  </rfmt>
  <rfmt sheetId="1" sqref="FR260" start="0" length="0">
    <dxf>
      <font>
        <sz val="12"/>
        <color rgb="FFFF0000"/>
        <name val="Times New Roman"/>
        <scheme val="none"/>
      </font>
    </dxf>
  </rfmt>
  <rfmt sheetId="1" sqref="FS260" start="0" length="0">
    <dxf>
      <font>
        <sz val="12"/>
        <color rgb="FFFF0000"/>
        <name val="Times New Roman"/>
        <scheme val="none"/>
      </font>
    </dxf>
  </rfmt>
  <rfmt sheetId="1" sqref="FT260" start="0" length="0">
    <dxf>
      <font>
        <sz val="12"/>
        <color rgb="FFFF0000"/>
        <name val="Times New Roman"/>
        <scheme val="none"/>
      </font>
    </dxf>
  </rfmt>
  <rfmt sheetId="1" sqref="FU260" start="0" length="0">
    <dxf>
      <font>
        <sz val="12"/>
        <color rgb="FFFF0000"/>
        <name val="Times New Roman"/>
        <scheme val="none"/>
      </font>
    </dxf>
  </rfmt>
  <rfmt sheetId="1" sqref="FV260" start="0" length="0">
    <dxf>
      <font>
        <sz val="12"/>
        <color rgb="FFFF0000"/>
        <name val="Times New Roman"/>
        <scheme val="none"/>
      </font>
    </dxf>
  </rfmt>
  <rfmt sheetId="1" sqref="FW260" start="0" length="0">
    <dxf>
      <font>
        <sz val="12"/>
        <color rgb="FFFF0000"/>
        <name val="Times New Roman"/>
        <scheme val="none"/>
      </font>
    </dxf>
  </rfmt>
  <rfmt sheetId="1" sqref="FX260" start="0" length="0">
    <dxf>
      <font>
        <sz val="12"/>
        <color rgb="FFFF0000"/>
        <name val="Times New Roman"/>
        <scheme val="none"/>
      </font>
    </dxf>
  </rfmt>
  <rfmt sheetId="1" sqref="FY260" start="0" length="0">
    <dxf>
      <font>
        <sz val="12"/>
        <color rgb="FFFF0000"/>
        <name val="Times New Roman"/>
        <scheme val="none"/>
      </font>
    </dxf>
  </rfmt>
  <rfmt sheetId="1" sqref="FZ260" start="0" length="0">
    <dxf>
      <font>
        <sz val="12"/>
        <color rgb="FFFF0000"/>
        <name val="Times New Roman"/>
        <scheme val="none"/>
      </font>
    </dxf>
  </rfmt>
  <rfmt sheetId="1" sqref="GA260" start="0" length="0">
    <dxf>
      <font>
        <sz val="12"/>
        <color rgb="FFFF0000"/>
        <name val="Times New Roman"/>
        <scheme val="none"/>
      </font>
    </dxf>
  </rfmt>
  <rfmt sheetId="1" sqref="GB260" start="0" length="0">
    <dxf>
      <font>
        <sz val="12"/>
        <color rgb="FFFF0000"/>
        <name val="Times New Roman"/>
        <scheme val="none"/>
      </font>
    </dxf>
  </rfmt>
  <rfmt sheetId="1" sqref="GC260" start="0" length="0">
    <dxf>
      <font>
        <sz val="12"/>
        <color rgb="FFFF0000"/>
        <name val="Times New Roman"/>
        <scheme val="none"/>
      </font>
    </dxf>
  </rfmt>
  <rfmt sheetId="1" sqref="GD260" start="0" length="0">
    <dxf>
      <font>
        <sz val="12"/>
        <color rgb="FFFF0000"/>
        <name val="Times New Roman"/>
        <scheme val="none"/>
      </font>
    </dxf>
  </rfmt>
  <rfmt sheetId="1" sqref="GE260" start="0" length="0">
    <dxf>
      <font>
        <sz val="12"/>
        <color rgb="FFFF0000"/>
        <name val="Times New Roman"/>
        <scheme val="none"/>
      </font>
    </dxf>
  </rfmt>
  <rfmt sheetId="1" sqref="GF260" start="0" length="0">
    <dxf>
      <font>
        <sz val="12"/>
        <color rgb="FFFF0000"/>
        <name val="Times New Roman"/>
        <scheme val="none"/>
      </font>
    </dxf>
  </rfmt>
  <rfmt sheetId="1" sqref="GG260" start="0" length="0">
    <dxf>
      <font>
        <sz val="12"/>
        <color rgb="FFFF0000"/>
        <name val="Times New Roman"/>
        <scheme val="none"/>
      </font>
    </dxf>
  </rfmt>
  <rfmt sheetId="1" sqref="GH260" start="0" length="0">
    <dxf>
      <font>
        <sz val="12"/>
        <color rgb="FFFF0000"/>
        <name val="Times New Roman"/>
        <scheme val="none"/>
      </font>
    </dxf>
  </rfmt>
  <rfmt sheetId="1" sqref="GI260" start="0" length="0">
    <dxf>
      <font>
        <sz val="12"/>
        <color rgb="FFFF0000"/>
        <name val="Times New Roman"/>
        <scheme val="none"/>
      </font>
    </dxf>
  </rfmt>
  <rfmt sheetId="1" sqref="GJ260" start="0" length="0">
    <dxf>
      <font>
        <sz val="12"/>
        <color rgb="FFFF0000"/>
        <name val="Times New Roman"/>
        <scheme val="none"/>
      </font>
    </dxf>
  </rfmt>
  <rfmt sheetId="1" sqref="GK260" start="0" length="0">
    <dxf>
      <font>
        <sz val="12"/>
        <color rgb="FFFF0000"/>
        <name val="Times New Roman"/>
        <scheme val="none"/>
      </font>
    </dxf>
  </rfmt>
  <rfmt sheetId="1" sqref="GL260" start="0" length="0">
    <dxf>
      <font>
        <sz val="12"/>
        <color rgb="FFFF0000"/>
        <name val="Times New Roman"/>
        <scheme val="none"/>
      </font>
    </dxf>
  </rfmt>
  <rfmt sheetId="1" sqref="GM260" start="0" length="0">
    <dxf>
      <font>
        <sz val="12"/>
        <color rgb="FFFF0000"/>
        <name val="Times New Roman"/>
        <scheme val="none"/>
      </font>
    </dxf>
  </rfmt>
  <rfmt sheetId="1" sqref="GN260" start="0" length="0">
    <dxf>
      <font>
        <sz val="12"/>
        <color rgb="FFFF0000"/>
        <name val="Times New Roman"/>
        <scheme val="none"/>
      </font>
    </dxf>
  </rfmt>
  <rfmt sheetId="1" sqref="GO260" start="0" length="0">
    <dxf>
      <font>
        <sz val="12"/>
        <color rgb="FFFF0000"/>
        <name val="Times New Roman"/>
        <scheme val="none"/>
      </font>
    </dxf>
  </rfmt>
  <rfmt sheetId="1" sqref="GP260" start="0" length="0">
    <dxf>
      <font>
        <sz val="12"/>
        <color rgb="FFFF0000"/>
        <name val="Times New Roman"/>
        <scheme val="none"/>
      </font>
    </dxf>
  </rfmt>
  <rfmt sheetId="1" sqref="GQ260" start="0" length="0">
    <dxf>
      <font>
        <sz val="12"/>
        <color rgb="FFFF0000"/>
        <name val="Times New Roman"/>
        <scheme val="none"/>
      </font>
    </dxf>
  </rfmt>
  <rfmt sheetId="1" sqref="GR260" start="0" length="0">
    <dxf>
      <font>
        <sz val="12"/>
        <color rgb="FFFF0000"/>
        <name val="Times New Roman"/>
        <scheme val="none"/>
      </font>
    </dxf>
  </rfmt>
  <rfmt sheetId="1" sqref="GS260" start="0" length="0">
    <dxf>
      <font>
        <sz val="12"/>
        <color rgb="FFFF0000"/>
        <name val="Times New Roman"/>
        <scheme val="none"/>
      </font>
    </dxf>
  </rfmt>
  <rfmt sheetId="1" sqref="GT260" start="0" length="0">
    <dxf>
      <font>
        <sz val="12"/>
        <color rgb="FFFF0000"/>
        <name val="Times New Roman"/>
        <scheme val="none"/>
      </font>
    </dxf>
  </rfmt>
  <rfmt sheetId="1" sqref="GU260" start="0" length="0">
    <dxf>
      <font>
        <sz val="12"/>
        <color rgb="FFFF0000"/>
        <name val="Times New Roman"/>
        <scheme val="none"/>
      </font>
    </dxf>
  </rfmt>
  <rfmt sheetId="1" sqref="GV260" start="0" length="0">
    <dxf>
      <font>
        <sz val="12"/>
        <color rgb="FFFF0000"/>
        <name val="Times New Roman"/>
        <scheme val="none"/>
      </font>
    </dxf>
  </rfmt>
  <rfmt sheetId="1" sqref="GW260" start="0" length="0">
    <dxf>
      <font>
        <sz val="12"/>
        <color rgb="FFFF0000"/>
        <name val="Times New Roman"/>
        <scheme val="none"/>
      </font>
    </dxf>
  </rfmt>
  <rfmt sheetId="1" sqref="GX260" start="0" length="0">
    <dxf>
      <font>
        <sz val="12"/>
        <color rgb="FFFF0000"/>
        <name val="Times New Roman"/>
        <scheme val="none"/>
      </font>
    </dxf>
  </rfmt>
  <rfmt sheetId="1" sqref="GY260" start="0" length="0">
    <dxf>
      <font>
        <sz val="12"/>
        <color rgb="FFFF0000"/>
        <name val="Times New Roman"/>
        <scheme val="none"/>
      </font>
    </dxf>
  </rfmt>
  <rfmt sheetId="1" sqref="GZ260" start="0" length="0">
    <dxf>
      <font>
        <sz val="12"/>
        <color rgb="FFFF0000"/>
        <name val="Times New Roman"/>
        <scheme val="none"/>
      </font>
    </dxf>
  </rfmt>
  <rfmt sheetId="1" sqref="HA260" start="0" length="0">
    <dxf>
      <font>
        <sz val="12"/>
        <color rgb="FFFF0000"/>
        <name val="Times New Roman"/>
        <scheme val="none"/>
      </font>
    </dxf>
  </rfmt>
  <rfmt sheetId="1" sqref="HB260" start="0" length="0">
    <dxf>
      <font>
        <sz val="12"/>
        <color rgb="FFFF0000"/>
        <name val="Times New Roman"/>
        <scheme val="none"/>
      </font>
    </dxf>
  </rfmt>
  <rfmt sheetId="1" sqref="HC260" start="0" length="0">
    <dxf>
      <font>
        <sz val="12"/>
        <color rgb="FFFF0000"/>
        <name val="Times New Roman"/>
        <scheme val="none"/>
      </font>
    </dxf>
  </rfmt>
  <rfmt sheetId="1" sqref="HD260" start="0" length="0">
    <dxf>
      <font>
        <sz val="12"/>
        <color rgb="FFFF0000"/>
        <name val="Times New Roman"/>
        <scheme val="none"/>
      </font>
    </dxf>
  </rfmt>
  <rfmt sheetId="1" sqref="HE260" start="0" length="0">
    <dxf>
      <font>
        <sz val="12"/>
        <color rgb="FFFF0000"/>
        <name val="Times New Roman"/>
        <scheme val="none"/>
      </font>
    </dxf>
  </rfmt>
  <rfmt sheetId="1" sqref="HF260" start="0" length="0">
    <dxf>
      <font>
        <sz val="12"/>
        <color rgb="FFFF0000"/>
        <name val="Times New Roman"/>
        <scheme val="none"/>
      </font>
    </dxf>
  </rfmt>
  <rfmt sheetId="1" sqref="HG260" start="0" length="0">
    <dxf>
      <font>
        <sz val="12"/>
        <color rgb="FFFF0000"/>
        <name val="Times New Roman"/>
        <scheme val="none"/>
      </font>
    </dxf>
  </rfmt>
  <rfmt sheetId="1" sqref="HH260" start="0" length="0">
    <dxf>
      <font>
        <sz val="12"/>
        <color rgb="FFFF0000"/>
        <name val="Times New Roman"/>
        <scheme val="none"/>
      </font>
    </dxf>
  </rfmt>
  <rfmt sheetId="1" sqref="HI260" start="0" length="0">
    <dxf>
      <font>
        <sz val="12"/>
        <color rgb="FFFF0000"/>
        <name val="Times New Roman"/>
        <scheme val="none"/>
      </font>
    </dxf>
  </rfmt>
  <rfmt sheetId="1" sqref="HJ260" start="0" length="0">
    <dxf>
      <font>
        <sz val="12"/>
        <color rgb="FFFF0000"/>
        <name val="Times New Roman"/>
        <scheme val="none"/>
      </font>
    </dxf>
  </rfmt>
  <rfmt sheetId="1" sqref="HK260" start="0" length="0">
    <dxf>
      <font>
        <sz val="12"/>
        <color rgb="FFFF0000"/>
        <name val="Times New Roman"/>
        <scheme val="none"/>
      </font>
    </dxf>
  </rfmt>
  <rfmt sheetId="1" sqref="HL260" start="0" length="0">
    <dxf>
      <font>
        <sz val="12"/>
        <color rgb="FFFF0000"/>
        <name val="Times New Roman"/>
        <scheme val="none"/>
      </font>
    </dxf>
  </rfmt>
  <rfmt sheetId="1" sqref="HM260" start="0" length="0">
    <dxf>
      <font>
        <sz val="12"/>
        <color rgb="FFFF0000"/>
        <name val="Times New Roman"/>
        <scheme val="none"/>
      </font>
    </dxf>
  </rfmt>
  <rfmt sheetId="1" sqref="HN260" start="0" length="0">
    <dxf>
      <font>
        <sz val="12"/>
        <color rgb="FFFF0000"/>
        <name val="Times New Roman"/>
        <scheme val="none"/>
      </font>
    </dxf>
  </rfmt>
  <rfmt sheetId="1" sqref="HO260" start="0" length="0">
    <dxf>
      <font>
        <sz val="12"/>
        <color rgb="FFFF0000"/>
        <name val="Times New Roman"/>
        <scheme val="none"/>
      </font>
    </dxf>
  </rfmt>
  <rfmt sheetId="1" sqref="HP260" start="0" length="0">
    <dxf>
      <font>
        <sz val="12"/>
        <color rgb="FFFF0000"/>
        <name val="Times New Roman"/>
        <scheme val="none"/>
      </font>
    </dxf>
  </rfmt>
  <rfmt sheetId="1" sqref="HQ260" start="0" length="0">
    <dxf>
      <font>
        <sz val="12"/>
        <color rgb="FFFF0000"/>
        <name val="Times New Roman"/>
        <scheme val="none"/>
      </font>
    </dxf>
  </rfmt>
  <rfmt sheetId="1" sqref="HR260" start="0" length="0">
    <dxf>
      <font>
        <sz val="12"/>
        <color rgb="FFFF0000"/>
        <name val="Times New Roman"/>
        <scheme val="none"/>
      </font>
    </dxf>
  </rfmt>
  <rfmt sheetId="1" sqref="HS260" start="0" length="0">
    <dxf>
      <font>
        <sz val="12"/>
        <color rgb="FFFF0000"/>
        <name val="Times New Roman"/>
        <scheme val="none"/>
      </font>
    </dxf>
  </rfmt>
  <rfmt sheetId="1" sqref="HT260" start="0" length="0">
    <dxf>
      <font>
        <sz val="12"/>
        <color rgb="FFFF0000"/>
        <name val="Times New Roman"/>
        <scheme val="none"/>
      </font>
    </dxf>
  </rfmt>
  <rfmt sheetId="1" sqref="HU260" start="0" length="0">
    <dxf>
      <font>
        <sz val="12"/>
        <color rgb="FFFF0000"/>
        <name val="Times New Roman"/>
        <scheme val="none"/>
      </font>
    </dxf>
  </rfmt>
  <rfmt sheetId="1" sqref="HV260" start="0" length="0">
    <dxf>
      <font>
        <sz val="12"/>
        <color rgb="FFFF0000"/>
        <name val="Times New Roman"/>
        <scheme val="none"/>
      </font>
    </dxf>
  </rfmt>
  <rfmt sheetId="1" sqref="HW260" start="0" length="0">
    <dxf>
      <font>
        <sz val="12"/>
        <color rgb="FFFF0000"/>
        <name val="Times New Roman"/>
        <scheme val="none"/>
      </font>
    </dxf>
  </rfmt>
  <rfmt sheetId="1" sqref="HX260" start="0" length="0">
    <dxf>
      <font>
        <sz val="12"/>
        <color rgb="FFFF0000"/>
        <name val="Times New Roman"/>
        <scheme val="none"/>
      </font>
    </dxf>
  </rfmt>
  <rfmt sheetId="1" sqref="HY260" start="0" length="0">
    <dxf>
      <font>
        <sz val="12"/>
        <color rgb="FFFF0000"/>
        <name val="Times New Roman"/>
        <scheme val="none"/>
      </font>
    </dxf>
  </rfmt>
  <rfmt sheetId="1" sqref="HZ260" start="0" length="0">
    <dxf>
      <font>
        <sz val="12"/>
        <color rgb="FFFF0000"/>
        <name val="Times New Roman"/>
        <scheme val="none"/>
      </font>
    </dxf>
  </rfmt>
  <rfmt sheetId="1" sqref="IA260" start="0" length="0">
    <dxf>
      <font>
        <sz val="12"/>
        <color rgb="FFFF0000"/>
        <name val="Times New Roman"/>
        <scheme val="none"/>
      </font>
    </dxf>
  </rfmt>
  <rfmt sheetId="1" sqref="IB260" start="0" length="0">
    <dxf>
      <font>
        <sz val="12"/>
        <color rgb="FFFF0000"/>
        <name val="Times New Roman"/>
        <scheme val="none"/>
      </font>
    </dxf>
  </rfmt>
  <rfmt sheetId="1" sqref="IC260" start="0" length="0">
    <dxf>
      <font>
        <sz val="12"/>
        <color rgb="FFFF0000"/>
        <name val="Times New Roman"/>
        <scheme val="none"/>
      </font>
    </dxf>
  </rfmt>
  <rfmt sheetId="1" sqref="ID260" start="0" length="0">
    <dxf>
      <font>
        <sz val="12"/>
        <color rgb="FFFF0000"/>
        <name val="Times New Roman"/>
        <scheme val="none"/>
      </font>
    </dxf>
  </rfmt>
  <rfmt sheetId="1" sqref="IE260" start="0" length="0">
    <dxf>
      <font>
        <sz val="12"/>
        <color rgb="FFFF0000"/>
        <name val="Times New Roman"/>
        <scheme val="none"/>
      </font>
    </dxf>
  </rfmt>
  <rfmt sheetId="1" sqref="IF260" start="0" length="0">
    <dxf>
      <font>
        <sz val="12"/>
        <color rgb="FFFF0000"/>
        <name val="Times New Roman"/>
        <scheme val="none"/>
      </font>
    </dxf>
  </rfmt>
  <rfmt sheetId="1" sqref="IG260" start="0" length="0">
    <dxf>
      <font>
        <sz val="12"/>
        <color rgb="FFFF0000"/>
        <name val="Times New Roman"/>
        <scheme val="none"/>
      </font>
    </dxf>
  </rfmt>
  <rfmt sheetId="1" sqref="A260:XFD260" start="0" length="0">
    <dxf>
      <font>
        <sz val="12"/>
        <color rgb="FFFF0000"/>
        <name val="Times New Roman"/>
        <scheme val="none"/>
      </font>
    </dxf>
  </rfmt>
  <rcc rId="2016" sId="1">
    <nc r="B260" t="inlineStr">
      <is>
        <t>1 16 01143 01 0171 140</t>
      </is>
    </nc>
  </rcc>
  <rcc rId="2017" sId="1" xfDxf="1" s="1" dxf="1" numFmtId="4">
    <nc r="D260">
      <v>39.020000000000003</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2018" sId="1" xfDxf="1" s="1" dxf="1" numFmtId="4">
    <oc r="D261">
      <v>210.05</v>
    </oc>
    <nc r="D261">
      <v>733.43</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60:XFD261"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020" sId="1" ref="A262:XFD262" action="insertRow"/>
  <rcc rId="2021" sId="1" odxf="1" dxf="1">
    <nc r="A262" t="inlineStr">
      <is>
        <t>690</t>
      </is>
    </nc>
    <odxf>
      <font>
        <sz val="12"/>
        <name val="Times New Roman"/>
        <scheme val="none"/>
      </font>
    </odxf>
    <ndxf>
      <font>
        <sz val="12"/>
        <color rgb="FFFF0000"/>
        <name val="Times New Roman"/>
        <scheme val="none"/>
      </font>
    </ndxf>
  </rcc>
  <rfmt sheetId="1" sqref="B262" start="0" length="0">
    <dxf>
      <font>
        <sz val="12"/>
        <color rgb="FFFF0000"/>
        <name val="Times New Roman"/>
        <scheme val="none"/>
      </font>
    </dxf>
  </rfmt>
  <rfmt sheetId="1" sqref="C262" start="0" length="0">
    <dxf>
      <font>
        <sz val="12"/>
        <color rgb="FFFF0000"/>
        <name val="Times New Roman"/>
        <scheme val="none"/>
      </font>
    </dxf>
  </rfmt>
  <rfmt sheetId="1" sqref="D262" start="0" length="0">
    <dxf>
      <font>
        <sz val="12"/>
        <color rgb="FFFF0000"/>
        <name val="Times New Roman"/>
        <scheme val="none"/>
      </font>
    </dxf>
  </rfmt>
  <rfmt sheetId="1" sqref="E262" start="0" length="0">
    <dxf>
      <font>
        <sz val="12"/>
        <color rgb="FFFF0000"/>
        <name val="Times New Roman"/>
        <scheme val="none"/>
      </font>
    </dxf>
  </rfmt>
  <rfmt sheetId="1" sqref="F262" start="0" length="0">
    <dxf>
      <font>
        <sz val="12"/>
        <color rgb="FFFF0000"/>
        <name val="Times New Roman"/>
        <scheme val="none"/>
      </font>
    </dxf>
  </rfmt>
  <rfmt sheetId="1" sqref="G262" start="0" length="0">
    <dxf>
      <font>
        <sz val="12"/>
        <color rgb="FFFF0000"/>
        <name val="Times New Roman"/>
        <scheme val="none"/>
      </font>
    </dxf>
  </rfmt>
  <rfmt sheetId="1" sqref="H262" start="0" length="0">
    <dxf>
      <font>
        <sz val="12"/>
        <color rgb="FFFF0000"/>
        <name val="Times New Roman"/>
        <scheme val="none"/>
      </font>
    </dxf>
  </rfmt>
  <rfmt sheetId="1" sqref="I262" start="0" length="0">
    <dxf>
      <font>
        <sz val="12"/>
        <color rgb="FFFF0000"/>
        <name val="Times New Roman"/>
        <scheme val="none"/>
      </font>
    </dxf>
  </rfmt>
  <rfmt sheetId="1" sqref="J262" start="0" length="0">
    <dxf>
      <font>
        <sz val="12"/>
        <color rgb="FFFF0000"/>
        <name val="Times New Roman"/>
        <scheme val="none"/>
      </font>
    </dxf>
  </rfmt>
  <rfmt sheetId="1" sqref="K262" start="0" length="0">
    <dxf>
      <font>
        <sz val="12"/>
        <color rgb="FFFF0000"/>
        <name val="Times New Roman"/>
        <scheme val="none"/>
      </font>
    </dxf>
  </rfmt>
  <rfmt sheetId="1" sqref="L262" start="0" length="0">
    <dxf>
      <font>
        <sz val="12"/>
        <color rgb="FFFF0000"/>
        <name val="Times New Roman"/>
        <scheme val="none"/>
      </font>
    </dxf>
  </rfmt>
  <rfmt sheetId="1" sqref="M262" start="0" length="0">
    <dxf>
      <font>
        <sz val="12"/>
        <color rgb="FFFF0000"/>
        <name val="Times New Roman"/>
        <scheme val="none"/>
      </font>
    </dxf>
  </rfmt>
  <rfmt sheetId="1" sqref="N262" start="0" length="0">
    <dxf>
      <font>
        <sz val="12"/>
        <color rgb="FFFF0000"/>
        <name val="Times New Roman"/>
        <scheme val="none"/>
      </font>
    </dxf>
  </rfmt>
  <rfmt sheetId="1" sqref="O262" start="0" length="0">
    <dxf>
      <font>
        <sz val="12"/>
        <color rgb="FFFF0000"/>
        <name val="Times New Roman"/>
        <scheme val="none"/>
      </font>
    </dxf>
  </rfmt>
  <rfmt sheetId="1" sqref="P262" start="0" length="0">
    <dxf>
      <font>
        <sz val="12"/>
        <color rgb="FFFF0000"/>
        <name val="Times New Roman"/>
        <scheme val="none"/>
      </font>
    </dxf>
  </rfmt>
  <rfmt sheetId="1" sqref="Q262" start="0" length="0">
    <dxf>
      <font>
        <sz val="12"/>
        <color rgb="FFFF0000"/>
        <name val="Times New Roman"/>
        <scheme val="none"/>
      </font>
    </dxf>
  </rfmt>
  <rfmt sheetId="1" sqref="R262" start="0" length="0">
    <dxf>
      <font>
        <sz val="12"/>
        <color rgb="FFFF0000"/>
        <name val="Times New Roman"/>
        <scheme val="none"/>
      </font>
    </dxf>
  </rfmt>
  <rfmt sheetId="1" sqref="S262" start="0" length="0">
    <dxf>
      <font>
        <sz val="12"/>
        <color rgb="FFFF0000"/>
        <name val="Times New Roman"/>
        <scheme val="none"/>
      </font>
    </dxf>
  </rfmt>
  <rfmt sheetId="1" sqref="T262" start="0" length="0">
    <dxf>
      <font>
        <sz val="12"/>
        <color rgb="FFFF0000"/>
        <name val="Times New Roman"/>
        <scheme val="none"/>
      </font>
    </dxf>
  </rfmt>
  <rfmt sheetId="1" sqref="U262" start="0" length="0">
    <dxf>
      <font>
        <sz val="12"/>
        <color rgb="FFFF0000"/>
        <name val="Times New Roman"/>
        <scheme val="none"/>
      </font>
    </dxf>
  </rfmt>
  <rfmt sheetId="1" sqref="V262" start="0" length="0">
    <dxf>
      <font>
        <sz val="12"/>
        <color rgb="FFFF0000"/>
        <name val="Times New Roman"/>
        <scheme val="none"/>
      </font>
    </dxf>
  </rfmt>
  <rfmt sheetId="1" sqref="W262" start="0" length="0">
    <dxf>
      <font>
        <sz val="12"/>
        <color rgb="FFFF0000"/>
        <name val="Times New Roman"/>
        <scheme val="none"/>
      </font>
    </dxf>
  </rfmt>
  <rfmt sheetId="1" sqref="X262" start="0" length="0">
    <dxf>
      <font>
        <sz val="12"/>
        <color rgb="FFFF0000"/>
        <name val="Times New Roman"/>
        <scheme val="none"/>
      </font>
    </dxf>
  </rfmt>
  <rfmt sheetId="1" sqref="Y262" start="0" length="0">
    <dxf>
      <font>
        <sz val="12"/>
        <color rgb="FFFF0000"/>
        <name val="Times New Roman"/>
        <scheme val="none"/>
      </font>
    </dxf>
  </rfmt>
  <rfmt sheetId="1" sqref="Z262" start="0" length="0">
    <dxf>
      <font>
        <sz val="12"/>
        <color rgb="FFFF0000"/>
        <name val="Times New Roman"/>
        <scheme val="none"/>
      </font>
    </dxf>
  </rfmt>
  <rfmt sheetId="1" sqref="AA262" start="0" length="0">
    <dxf>
      <font>
        <sz val="12"/>
        <color rgb="FFFF0000"/>
        <name val="Times New Roman"/>
        <scheme val="none"/>
      </font>
    </dxf>
  </rfmt>
  <rfmt sheetId="1" sqref="AB262" start="0" length="0">
    <dxf>
      <font>
        <sz val="12"/>
        <color rgb="FFFF0000"/>
        <name val="Times New Roman"/>
        <scheme val="none"/>
      </font>
    </dxf>
  </rfmt>
  <rfmt sheetId="1" sqref="AC262" start="0" length="0">
    <dxf>
      <font>
        <sz val="12"/>
        <color rgb="FFFF0000"/>
        <name val="Times New Roman"/>
        <scheme val="none"/>
      </font>
    </dxf>
  </rfmt>
  <rfmt sheetId="1" sqref="AD262" start="0" length="0">
    <dxf>
      <font>
        <sz val="12"/>
        <color rgb="FFFF0000"/>
        <name val="Times New Roman"/>
        <scheme val="none"/>
      </font>
    </dxf>
  </rfmt>
  <rfmt sheetId="1" sqref="AE262" start="0" length="0">
    <dxf>
      <font>
        <sz val="12"/>
        <color rgb="FFFF0000"/>
        <name val="Times New Roman"/>
        <scheme val="none"/>
      </font>
    </dxf>
  </rfmt>
  <rfmt sheetId="1" sqref="AF262" start="0" length="0">
    <dxf>
      <font>
        <sz val="12"/>
        <color rgb="FFFF0000"/>
        <name val="Times New Roman"/>
        <scheme val="none"/>
      </font>
    </dxf>
  </rfmt>
  <rfmt sheetId="1" sqref="AG262" start="0" length="0">
    <dxf>
      <font>
        <sz val="12"/>
        <color rgb="FFFF0000"/>
        <name val="Times New Roman"/>
        <scheme val="none"/>
      </font>
    </dxf>
  </rfmt>
  <rfmt sheetId="1" sqref="AH262" start="0" length="0">
    <dxf>
      <font>
        <sz val="12"/>
        <color rgb="FFFF0000"/>
        <name val="Times New Roman"/>
        <scheme val="none"/>
      </font>
    </dxf>
  </rfmt>
  <rfmt sheetId="1" sqref="AI262" start="0" length="0">
    <dxf>
      <font>
        <sz val="12"/>
        <color rgb="FFFF0000"/>
        <name val="Times New Roman"/>
        <scheme val="none"/>
      </font>
    </dxf>
  </rfmt>
  <rfmt sheetId="1" sqref="AJ262" start="0" length="0">
    <dxf>
      <font>
        <sz val="12"/>
        <color rgb="FFFF0000"/>
        <name val="Times New Roman"/>
        <scheme val="none"/>
      </font>
    </dxf>
  </rfmt>
  <rfmt sheetId="1" sqref="AK262" start="0" length="0">
    <dxf>
      <font>
        <sz val="12"/>
        <color rgb="FFFF0000"/>
        <name val="Times New Roman"/>
        <scheme val="none"/>
      </font>
    </dxf>
  </rfmt>
  <rfmt sheetId="1" sqref="AL262" start="0" length="0">
    <dxf>
      <font>
        <sz val="12"/>
        <color rgb="FFFF0000"/>
        <name val="Times New Roman"/>
        <scheme val="none"/>
      </font>
    </dxf>
  </rfmt>
  <rfmt sheetId="1" sqref="AM262" start="0" length="0">
    <dxf>
      <font>
        <sz val="12"/>
        <color rgb="FFFF0000"/>
        <name val="Times New Roman"/>
        <scheme val="none"/>
      </font>
    </dxf>
  </rfmt>
  <rfmt sheetId="1" sqref="AN262" start="0" length="0">
    <dxf>
      <font>
        <sz val="12"/>
        <color rgb="FFFF0000"/>
        <name val="Times New Roman"/>
        <scheme val="none"/>
      </font>
    </dxf>
  </rfmt>
  <rfmt sheetId="1" sqref="AO262" start="0" length="0">
    <dxf>
      <font>
        <sz val="12"/>
        <color rgb="FFFF0000"/>
        <name val="Times New Roman"/>
        <scheme val="none"/>
      </font>
    </dxf>
  </rfmt>
  <rfmt sheetId="1" sqref="AP262" start="0" length="0">
    <dxf>
      <font>
        <sz val="12"/>
        <color rgb="FFFF0000"/>
        <name val="Times New Roman"/>
        <scheme val="none"/>
      </font>
    </dxf>
  </rfmt>
  <rfmt sheetId="1" sqref="AQ262" start="0" length="0">
    <dxf>
      <font>
        <sz val="12"/>
        <color rgb="FFFF0000"/>
        <name val="Times New Roman"/>
        <scheme val="none"/>
      </font>
    </dxf>
  </rfmt>
  <rfmt sheetId="1" sqref="AR262" start="0" length="0">
    <dxf>
      <font>
        <sz val="12"/>
        <color rgb="FFFF0000"/>
        <name val="Times New Roman"/>
        <scheme val="none"/>
      </font>
    </dxf>
  </rfmt>
  <rfmt sheetId="1" sqref="AS262" start="0" length="0">
    <dxf>
      <font>
        <sz val="12"/>
        <color rgb="FFFF0000"/>
        <name val="Times New Roman"/>
        <scheme val="none"/>
      </font>
    </dxf>
  </rfmt>
  <rfmt sheetId="1" sqref="AT262" start="0" length="0">
    <dxf>
      <font>
        <sz val="12"/>
        <color rgb="FFFF0000"/>
        <name val="Times New Roman"/>
        <scheme val="none"/>
      </font>
    </dxf>
  </rfmt>
  <rfmt sheetId="1" sqref="AU262" start="0" length="0">
    <dxf>
      <font>
        <sz val="12"/>
        <color rgb="FFFF0000"/>
        <name val="Times New Roman"/>
        <scheme val="none"/>
      </font>
    </dxf>
  </rfmt>
  <rfmt sheetId="1" sqref="AV262" start="0" length="0">
    <dxf>
      <font>
        <sz val="12"/>
        <color rgb="FFFF0000"/>
        <name val="Times New Roman"/>
        <scheme val="none"/>
      </font>
    </dxf>
  </rfmt>
  <rfmt sheetId="1" sqref="AW262" start="0" length="0">
    <dxf>
      <font>
        <sz val="12"/>
        <color rgb="FFFF0000"/>
        <name val="Times New Roman"/>
        <scheme val="none"/>
      </font>
    </dxf>
  </rfmt>
  <rfmt sheetId="1" sqref="AX262" start="0" length="0">
    <dxf>
      <font>
        <sz val="12"/>
        <color rgb="FFFF0000"/>
        <name val="Times New Roman"/>
        <scheme val="none"/>
      </font>
    </dxf>
  </rfmt>
  <rfmt sheetId="1" sqref="AY262" start="0" length="0">
    <dxf>
      <font>
        <sz val="12"/>
        <color rgb="FFFF0000"/>
        <name val="Times New Roman"/>
        <scheme val="none"/>
      </font>
    </dxf>
  </rfmt>
  <rfmt sheetId="1" sqref="AZ262" start="0" length="0">
    <dxf>
      <font>
        <sz val="12"/>
        <color rgb="FFFF0000"/>
        <name val="Times New Roman"/>
        <scheme val="none"/>
      </font>
    </dxf>
  </rfmt>
  <rfmt sheetId="1" sqref="BA262" start="0" length="0">
    <dxf>
      <font>
        <sz val="12"/>
        <color rgb="FFFF0000"/>
        <name val="Times New Roman"/>
        <scheme val="none"/>
      </font>
    </dxf>
  </rfmt>
  <rfmt sheetId="1" sqref="BB262" start="0" length="0">
    <dxf>
      <font>
        <sz val="12"/>
        <color rgb="FFFF0000"/>
        <name val="Times New Roman"/>
        <scheme val="none"/>
      </font>
    </dxf>
  </rfmt>
  <rfmt sheetId="1" sqref="BC262" start="0" length="0">
    <dxf>
      <font>
        <sz val="12"/>
        <color rgb="FFFF0000"/>
        <name val="Times New Roman"/>
        <scheme val="none"/>
      </font>
    </dxf>
  </rfmt>
  <rfmt sheetId="1" sqref="BD262" start="0" length="0">
    <dxf>
      <font>
        <sz val="12"/>
        <color rgb="FFFF0000"/>
        <name val="Times New Roman"/>
        <scheme val="none"/>
      </font>
    </dxf>
  </rfmt>
  <rfmt sheetId="1" sqref="BE262" start="0" length="0">
    <dxf>
      <font>
        <sz val="12"/>
        <color rgb="FFFF0000"/>
        <name val="Times New Roman"/>
        <scheme val="none"/>
      </font>
    </dxf>
  </rfmt>
  <rfmt sheetId="1" sqref="BF262" start="0" length="0">
    <dxf>
      <font>
        <sz val="12"/>
        <color rgb="FFFF0000"/>
        <name val="Times New Roman"/>
        <scheme val="none"/>
      </font>
    </dxf>
  </rfmt>
  <rfmt sheetId="1" sqref="BG262" start="0" length="0">
    <dxf>
      <font>
        <sz val="12"/>
        <color rgb="FFFF0000"/>
        <name val="Times New Roman"/>
        <scheme val="none"/>
      </font>
    </dxf>
  </rfmt>
  <rfmt sheetId="1" sqref="BH262" start="0" length="0">
    <dxf>
      <font>
        <sz val="12"/>
        <color rgb="FFFF0000"/>
        <name val="Times New Roman"/>
        <scheme val="none"/>
      </font>
    </dxf>
  </rfmt>
  <rfmt sheetId="1" sqref="BI262" start="0" length="0">
    <dxf>
      <font>
        <sz val="12"/>
        <color rgb="FFFF0000"/>
        <name val="Times New Roman"/>
        <scheme val="none"/>
      </font>
    </dxf>
  </rfmt>
  <rfmt sheetId="1" sqref="BJ262" start="0" length="0">
    <dxf>
      <font>
        <sz val="12"/>
        <color rgb="FFFF0000"/>
        <name val="Times New Roman"/>
        <scheme val="none"/>
      </font>
    </dxf>
  </rfmt>
  <rfmt sheetId="1" sqref="BK262" start="0" length="0">
    <dxf>
      <font>
        <sz val="12"/>
        <color rgb="FFFF0000"/>
        <name val="Times New Roman"/>
        <scheme val="none"/>
      </font>
    </dxf>
  </rfmt>
  <rfmt sheetId="1" sqref="BL262" start="0" length="0">
    <dxf>
      <font>
        <sz val="12"/>
        <color rgb="FFFF0000"/>
        <name val="Times New Roman"/>
        <scheme val="none"/>
      </font>
    </dxf>
  </rfmt>
  <rfmt sheetId="1" sqref="BM262" start="0" length="0">
    <dxf>
      <font>
        <sz val="12"/>
        <color rgb="FFFF0000"/>
        <name val="Times New Roman"/>
        <scheme val="none"/>
      </font>
    </dxf>
  </rfmt>
  <rfmt sheetId="1" sqref="BN262" start="0" length="0">
    <dxf>
      <font>
        <sz val="12"/>
        <color rgb="FFFF0000"/>
        <name val="Times New Roman"/>
        <scheme val="none"/>
      </font>
    </dxf>
  </rfmt>
  <rfmt sheetId="1" sqref="BO262" start="0" length="0">
    <dxf>
      <font>
        <sz val="12"/>
        <color rgb="FFFF0000"/>
        <name val="Times New Roman"/>
        <scheme val="none"/>
      </font>
    </dxf>
  </rfmt>
  <rfmt sheetId="1" sqref="BP262" start="0" length="0">
    <dxf>
      <font>
        <sz val="12"/>
        <color rgb="FFFF0000"/>
        <name val="Times New Roman"/>
        <scheme val="none"/>
      </font>
    </dxf>
  </rfmt>
  <rfmt sheetId="1" sqref="BQ262" start="0" length="0">
    <dxf>
      <font>
        <sz val="12"/>
        <color rgb="FFFF0000"/>
        <name val="Times New Roman"/>
        <scheme val="none"/>
      </font>
    </dxf>
  </rfmt>
  <rfmt sheetId="1" sqref="BR262" start="0" length="0">
    <dxf>
      <font>
        <sz val="12"/>
        <color rgb="FFFF0000"/>
        <name val="Times New Roman"/>
        <scheme val="none"/>
      </font>
    </dxf>
  </rfmt>
  <rfmt sheetId="1" sqref="BS262" start="0" length="0">
    <dxf>
      <font>
        <sz val="12"/>
        <color rgb="FFFF0000"/>
        <name val="Times New Roman"/>
        <scheme val="none"/>
      </font>
    </dxf>
  </rfmt>
  <rfmt sheetId="1" sqref="BT262" start="0" length="0">
    <dxf>
      <font>
        <sz val="12"/>
        <color rgb="FFFF0000"/>
        <name val="Times New Roman"/>
        <scheme val="none"/>
      </font>
    </dxf>
  </rfmt>
  <rfmt sheetId="1" sqref="BU262" start="0" length="0">
    <dxf>
      <font>
        <sz val="12"/>
        <color rgb="FFFF0000"/>
        <name val="Times New Roman"/>
        <scheme val="none"/>
      </font>
    </dxf>
  </rfmt>
  <rfmt sheetId="1" sqref="BV262" start="0" length="0">
    <dxf>
      <font>
        <sz val="12"/>
        <color rgb="FFFF0000"/>
        <name val="Times New Roman"/>
        <scheme val="none"/>
      </font>
    </dxf>
  </rfmt>
  <rfmt sheetId="1" sqref="BW262" start="0" length="0">
    <dxf>
      <font>
        <sz val="12"/>
        <color rgb="FFFF0000"/>
        <name val="Times New Roman"/>
        <scheme val="none"/>
      </font>
    </dxf>
  </rfmt>
  <rfmt sheetId="1" sqref="BX262" start="0" length="0">
    <dxf>
      <font>
        <sz val="12"/>
        <color rgb="FFFF0000"/>
        <name val="Times New Roman"/>
        <scheme val="none"/>
      </font>
    </dxf>
  </rfmt>
  <rfmt sheetId="1" sqref="BY262" start="0" length="0">
    <dxf>
      <font>
        <sz val="12"/>
        <color rgb="FFFF0000"/>
        <name val="Times New Roman"/>
        <scheme val="none"/>
      </font>
    </dxf>
  </rfmt>
  <rfmt sheetId="1" sqref="BZ262" start="0" length="0">
    <dxf>
      <font>
        <sz val="12"/>
        <color rgb="FFFF0000"/>
        <name val="Times New Roman"/>
        <scheme val="none"/>
      </font>
    </dxf>
  </rfmt>
  <rfmt sheetId="1" sqref="CA262" start="0" length="0">
    <dxf>
      <font>
        <sz val="12"/>
        <color rgb="FFFF0000"/>
        <name val="Times New Roman"/>
        <scheme val="none"/>
      </font>
    </dxf>
  </rfmt>
  <rfmt sheetId="1" sqref="CB262" start="0" length="0">
    <dxf>
      <font>
        <sz val="12"/>
        <color rgb="FFFF0000"/>
        <name val="Times New Roman"/>
        <scheme val="none"/>
      </font>
    </dxf>
  </rfmt>
  <rfmt sheetId="1" sqref="CC262" start="0" length="0">
    <dxf>
      <font>
        <sz val="12"/>
        <color rgb="FFFF0000"/>
        <name val="Times New Roman"/>
        <scheme val="none"/>
      </font>
    </dxf>
  </rfmt>
  <rfmt sheetId="1" sqref="CD262" start="0" length="0">
    <dxf>
      <font>
        <sz val="12"/>
        <color rgb="FFFF0000"/>
        <name val="Times New Roman"/>
        <scheme val="none"/>
      </font>
    </dxf>
  </rfmt>
  <rfmt sheetId="1" sqref="CE262" start="0" length="0">
    <dxf>
      <font>
        <sz val="12"/>
        <color rgb="FFFF0000"/>
        <name val="Times New Roman"/>
        <scheme val="none"/>
      </font>
    </dxf>
  </rfmt>
  <rfmt sheetId="1" sqref="CF262" start="0" length="0">
    <dxf>
      <font>
        <sz val="12"/>
        <color rgb="FFFF0000"/>
        <name val="Times New Roman"/>
        <scheme val="none"/>
      </font>
    </dxf>
  </rfmt>
  <rfmt sheetId="1" sqref="CG262" start="0" length="0">
    <dxf>
      <font>
        <sz val="12"/>
        <color rgb="FFFF0000"/>
        <name val="Times New Roman"/>
        <scheme val="none"/>
      </font>
    </dxf>
  </rfmt>
  <rfmt sheetId="1" sqref="CH262" start="0" length="0">
    <dxf>
      <font>
        <sz val="12"/>
        <color rgb="FFFF0000"/>
        <name val="Times New Roman"/>
        <scheme val="none"/>
      </font>
    </dxf>
  </rfmt>
  <rfmt sheetId="1" sqref="CI262" start="0" length="0">
    <dxf>
      <font>
        <sz val="12"/>
        <color rgb="FFFF0000"/>
        <name val="Times New Roman"/>
        <scheme val="none"/>
      </font>
    </dxf>
  </rfmt>
  <rfmt sheetId="1" sqref="CJ262" start="0" length="0">
    <dxf>
      <font>
        <sz val="12"/>
        <color rgb="FFFF0000"/>
        <name val="Times New Roman"/>
        <scheme val="none"/>
      </font>
    </dxf>
  </rfmt>
  <rfmt sheetId="1" sqref="CK262" start="0" length="0">
    <dxf>
      <font>
        <sz val="12"/>
        <color rgb="FFFF0000"/>
        <name val="Times New Roman"/>
        <scheme val="none"/>
      </font>
    </dxf>
  </rfmt>
  <rfmt sheetId="1" sqref="CL262" start="0" length="0">
    <dxf>
      <font>
        <sz val="12"/>
        <color rgb="FFFF0000"/>
        <name val="Times New Roman"/>
        <scheme val="none"/>
      </font>
    </dxf>
  </rfmt>
  <rfmt sheetId="1" sqref="CM262" start="0" length="0">
    <dxf>
      <font>
        <sz val="12"/>
        <color rgb="FFFF0000"/>
        <name val="Times New Roman"/>
        <scheme val="none"/>
      </font>
    </dxf>
  </rfmt>
  <rfmt sheetId="1" sqref="CN262" start="0" length="0">
    <dxf>
      <font>
        <sz val="12"/>
        <color rgb="FFFF0000"/>
        <name val="Times New Roman"/>
        <scheme val="none"/>
      </font>
    </dxf>
  </rfmt>
  <rfmt sheetId="1" sqref="CO262" start="0" length="0">
    <dxf>
      <font>
        <sz val="12"/>
        <color rgb="FFFF0000"/>
        <name val="Times New Roman"/>
        <scheme val="none"/>
      </font>
    </dxf>
  </rfmt>
  <rfmt sheetId="1" sqref="CP262" start="0" length="0">
    <dxf>
      <font>
        <sz val="12"/>
        <color rgb="FFFF0000"/>
        <name val="Times New Roman"/>
        <scheme val="none"/>
      </font>
    </dxf>
  </rfmt>
  <rfmt sheetId="1" sqref="CQ262" start="0" length="0">
    <dxf>
      <font>
        <sz val="12"/>
        <color rgb="FFFF0000"/>
        <name val="Times New Roman"/>
        <scheme val="none"/>
      </font>
    </dxf>
  </rfmt>
  <rfmt sheetId="1" sqref="CR262" start="0" length="0">
    <dxf>
      <font>
        <sz val="12"/>
        <color rgb="FFFF0000"/>
        <name val="Times New Roman"/>
        <scheme val="none"/>
      </font>
    </dxf>
  </rfmt>
  <rfmt sheetId="1" sqref="CS262" start="0" length="0">
    <dxf>
      <font>
        <sz val="12"/>
        <color rgb="FFFF0000"/>
        <name val="Times New Roman"/>
        <scheme val="none"/>
      </font>
    </dxf>
  </rfmt>
  <rfmt sheetId="1" sqref="CT262" start="0" length="0">
    <dxf>
      <font>
        <sz val="12"/>
        <color rgb="FFFF0000"/>
        <name val="Times New Roman"/>
        <scheme val="none"/>
      </font>
    </dxf>
  </rfmt>
  <rfmt sheetId="1" sqref="CU262" start="0" length="0">
    <dxf>
      <font>
        <sz val="12"/>
        <color rgb="FFFF0000"/>
        <name val="Times New Roman"/>
        <scheme val="none"/>
      </font>
    </dxf>
  </rfmt>
  <rfmt sheetId="1" sqref="CV262" start="0" length="0">
    <dxf>
      <font>
        <sz val="12"/>
        <color rgb="FFFF0000"/>
        <name val="Times New Roman"/>
        <scheme val="none"/>
      </font>
    </dxf>
  </rfmt>
  <rfmt sheetId="1" sqref="CW262" start="0" length="0">
    <dxf>
      <font>
        <sz val="12"/>
        <color rgb="FFFF0000"/>
        <name val="Times New Roman"/>
        <scheme val="none"/>
      </font>
    </dxf>
  </rfmt>
  <rfmt sheetId="1" sqref="CX262" start="0" length="0">
    <dxf>
      <font>
        <sz val="12"/>
        <color rgb="FFFF0000"/>
        <name val="Times New Roman"/>
        <scheme val="none"/>
      </font>
    </dxf>
  </rfmt>
  <rfmt sheetId="1" sqref="CY262" start="0" length="0">
    <dxf>
      <font>
        <sz val="12"/>
        <color rgb="FFFF0000"/>
        <name val="Times New Roman"/>
        <scheme val="none"/>
      </font>
    </dxf>
  </rfmt>
  <rfmt sheetId="1" sqref="CZ262" start="0" length="0">
    <dxf>
      <font>
        <sz val="12"/>
        <color rgb="FFFF0000"/>
        <name val="Times New Roman"/>
        <scheme val="none"/>
      </font>
    </dxf>
  </rfmt>
  <rfmt sheetId="1" sqref="DA262" start="0" length="0">
    <dxf>
      <font>
        <sz val="12"/>
        <color rgb="FFFF0000"/>
        <name val="Times New Roman"/>
        <scheme val="none"/>
      </font>
    </dxf>
  </rfmt>
  <rfmt sheetId="1" sqref="DB262" start="0" length="0">
    <dxf>
      <font>
        <sz val="12"/>
        <color rgb="FFFF0000"/>
        <name val="Times New Roman"/>
        <scheme val="none"/>
      </font>
    </dxf>
  </rfmt>
  <rfmt sheetId="1" sqref="DC262" start="0" length="0">
    <dxf>
      <font>
        <sz val="12"/>
        <color rgb="FFFF0000"/>
        <name val="Times New Roman"/>
        <scheme val="none"/>
      </font>
    </dxf>
  </rfmt>
  <rfmt sheetId="1" sqref="DD262" start="0" length="0">
    <dxf>
      <font>
        <sz val="12"/>
        <color rgb="FFFF0000"/>
        <name val="Times New Roman"/>
        <scheme val="none"/>
      </font>
    </dxf>
  </rfmt>
  <rfmt sheetId="1" sqref="DE262" start="0" length="0">
    <dxf>
      <font>
        <sz val="12"/>
        <color rgb="FFFF0000"/>
        <name val="Times New Roman"/>
        <scheme val="none"/>
      </font>
    </dxf>
  </rfmt>
  <rfmt sheetId="1" sqref="DF262" start="0" length="0">
    <dxf>
      <font>
        <sz val="12"/>
        <color rgb="FFFF0000"/>
        <name val="Times New Roman"/>
        <scheme val="none"/>
      </font>
    </dxf>
  </rfmt>
  <rfmt sheetId="1" sqref="DG262" start="0" length="0">
    <dxf>
      <font>
        <sz val="12"/>
        <color rgb="FFFF0000"/>
        <name val="Times New Roman"/>
        <scheme val="none"/>
      </font>
    </dxf>
  </rfmt>
  <rfmt sheetId="1" sqref="DH262" start="0" length="0">
    <dxf>
      <font>
        <sz val="12"/>
        <color rgb="FFFF0000"/>
        <name val="Times New Roman"/>
        <scheme val="none"/>
      </font>
    </dxf>
  </rfmt>
  <rfmt sheetId="1" sqref="DI262" start="0" length="0">
    <dxf>
      <font>
        <sz val="12"/>
        <color rgb="FFFF0000"/>
        <name val="Times New Roman"/>
        <scheme val="none"/>
      </font>
    </dxf>
  </rfmt>
  <rfmt sheetId="1" sqref="DJ262" start="0" length="0">
    <dxf>
      <font>
        <sz val="12"/>
        <color rgb="FFFF0000"/>
        <name val="Times New Roman"/>
        <scheme val="none"/>
      </font>
    </dxf>
  </rfmt>
  <rfmt sheetId="1" sqref="DK262" start="0" length="0">
    <dxf>
      <font>
        <sz val="12"/>
        <color rgb="FFFF0000"/>
        <name val="Times New Roman"/>
        <scheme val="none"/>
      </font>
    </dxf>
  </rfmt>
  <rfmt sheetId="1" sqref="DL262" start="0" length="0">
    <dxf>
      <font>
        <sz val="12"/>
        <color rgb="FFFF0000"/>
        <name val="Times New Roman"/>
        <scheme val="none"/>
      </font>
    </dxf>
  </rfmt>
  <rfmt sheetId="1" sqref="DM262" start="0" length="0">
    <dxf>
      <font>
        <sz val="12"/>
        <color rgb="FFFF0000"/>
        <name val="Times New Roman"/>
        <scheme val="none"/>
      </font>
    </dxf>
  </rfmt>
  <rfmt sheetId="1" sqref="DN262" start="0" length="0">
    <dxf>
      <font>
        <sz val="12"/>
        <color rgb="FFFF0000"/>
        <name val="Times New Roman"/>
        <scheme val="none"/>
      </font>
    </dxf>
  </rfmt>
  <rfmt sheetId="1" sqref="DO262" start="0" length="0">
    <dxf>
      <font>
        <sz val="12"/>
        <color rgb="FFFF0000"/>
        <name val="Times New Roman"/>
        <scheme val="none"/>
      </font>
    </dxf>
  </rfmt>
  <rfmt sheetId="1" sqref="DP262" start="0" length="0">
    <dxf>
      <font>
        <sz val="12"/>
        <color rgb="FFFF0000"/>
        <name val="Times New Roman"/>
        <scheme val="none"/>
      </font>
    </dxf>
  </rfmt>
  <rfmt sheetId="1" sqref="DQ262" start="0" length="0">
    <dxf>
      <font>
        <sz val="12"/>
        <color rgb="FFFF0000"/>
        <name val="Times New Roman"/>
        <scheme val="none"/>
      </font>
    </dxf>
  </rfmt>
  <rfmt sheetId="1" sqref="DR262" start="0" length="0">
    <dxf>
      <font>
        <sz val="12"/>
        <color rgb="FFFF0000"/>
        <name val="Times New Roman"/>
        <scheme val="none"/>
      </font>
    </dxf>
  </rfmt>
  <rfmt sheetId="1" sqref="DS262" start="0" length="0">
    <dxf>
      <font>
        <sz val="12"/>
        <color rgb="FFFF0000"/>
        <name val="Times New Roman"/>
        <scheme val="none"/>
      </font>
    </dxf>
  </rfmt>
  <rfmt sheetId="1" sqref="DT262" start="0" length="0">
    <dxf>
      <font>
        <sz val="12"/>
        <color rgb="FFFF0000"/>
        <name val="Times New Roman"/>
        <scheme val="none"/>
      </font>
    </dxf>
  </rfmt>
  <rfmt sheetId="1" sqref="DU262" start="0" length="0">
    <dxf>
      <font>
        <sz val="12"/>
        <color rgb="FFFF0000"/>
        <name val="Times New Roman"/>
        <scheme val="none"/>
      </font>
    </dxf>
  </rfmt>
  <rfmt sheetId="1" sqref="DV262" start="0" length="0">
    <dxf>
      <font>
        <sz val="12"/>
        <color rgb="FFFF0000"/>
        <name val="Times New Roman"/>
        <scheme val="none"/>
      </font>
    </dxf>
  </rfmt>
  <rfmt sheetId="1" sqref="DW262" start="0" length="0">
    <dxf>
      <font>
        <sz val="12"/>
        <color rgb="FFFF0000"/>
        <name val="Times New Roman"/>
        <scheme val="none"/>
      </font>
    </dxf>
  </rfmt>
  <rfmt sheetId="1" sqref="DX262" start="0" length="0">
    <dxf>
      <font>
        <sz val="12"/>
        <color rgb="FFFF0000"/>
        <name val="Times New Roman"/>
        <scheme val="none"/>
      </font>
    </dxf>
  </rfmt>
  <rfmt sheetId="1" sqref="DY262" start="0" length="0">
    <dxf>
      <font>
        <sz val="12"/>
        <color rgb="FFFF0000"/>
        <name val="Times New Roman"/>
        <scheme val="none"/>
      </font>
    </dxf>
  </rfmt>
  <rfmt sheetId="1" sqref="DZ262" start="0" length="0">
    <dxf>
      <font>
        <sz val="12"/>
        <color rgb="FFFF0000"/>
        <name val="Times New Roman"/>
        <scheme val="none"/>
      </font>
    </dxf>
  </rfmt>
  <rfmt sheetId="1" sqref="EA262" start="0" length="0">
    <dxf>
      <font>
        <sz val="12"/>
        <color rgb="FFFF0000"/>
        <name val="Times New Roman"/>
        <scheme val="none"/>
      </font>
    </dxf>
  </rfmt>
  <rfmt sheetId="1" sqref="EB262" start="0" length="0">
    <dxf>
      <font>
        <sz val="12"/>
        <color rgb="FFFF0000"/>
        <name val="Times New Roman"/>
        <scheme val="none"/>
      </font>
    </dxf>
  </rfmt>
  <rfmt sheetId="1" sqref="EC262" start="0" length="0">
    <dxf>
      <font>
        <sz val="12"/>
        <color rgb="FFFF0000"/>
        <name val="Times New Roman"/>
        <scheme val="none"/>
      </font>
    </dxf>
  </rfmt>
  <rfmt sheetId="1" sqref="ED262" start="0" length="0">
    <dxf>
      <font>
        <sz val="12"/>
        <color rgb="FFFF0000"/>
        <name val="Times New Roman"/>
        <scheme val="none"/>
      </font>
    </dxf>
  </rfmt>
  <rfmt sheetId="1" sqref="EE262" start="0" length="0">
    <dxf>
      <font>
        <sz val="12"/>
        <color rgb="FFFF0000"/>
        <name val="Times New Roman"/>
        <scheme val="none"/>
      </font>
    </dxf>
  </rfmt>
  <rfmt sheetId="1" sqref="EF262" start="0" length="0">
    <dxf>
      <font>
        <sz val="12"/>
        <color rgb="FFFF0000"/>
        <name val="Times New Roman"/>
        <scheme val="none"/>
      </font>
    </dxf>
  </rfmt>
  <rfmt sheetId="1" sqref="EG262" start="0" length="0">
    <dxf>
      <font>
        <sz val="12"/>
        <color rgb="FFFF0000"/>
        <name val="Times New Roman"/>
        <scheme val="none"/>
      </font>
    </dxf>
  </rfmt>
  <rfmt sheetId="1" sqref="EH262" start="0" length="0">
    <dxf>
      <font>
        <sz val="12"/>
        <color rgb="FFFF0000"/>
        <name val="Times New Roman"/>
        <scheme val="none"/>
      </font>
    </dxf>
  </rfmt>
  <rfmt sheetId="1" sqref="EI262" start="0" length="0">
    <dxf>
      <font>
        <sz val="12"/>
        <color rgb="FFFF0000"/>
        <name val="Times New Roman"/>
        <scheme val="none"/>
      </font>
    </dxf>
  </rfmt>
  <rfmt sheetId="1" sqref="EJ262" start="0" length="0">
    <dxf>
      <font>
        <sz val="12"/>
        <color rgb="FFFF0000"/>
        <name val="Times New Roman"/>
        <scheme val="none"/>
      </font>
    </dxf>
  </rfmt>
  <rfmt sheetId="1" sqref="EK262" start="0" length="0">
    <dxf>
      <font>
        <sz val="12"/>
        <color rgb="FFFF0000"/>
        <name val="Times New Roman"/>
        <scheme val="none"/>
      </font>
    </dxf>
  </rfmt>
  <rfmt sheetId="1" sqref="EL262" start="0" length="0">
    <dxf>
      <font>
        <sz val="12"/>
        <color rgb="FFFF0000"/>
        <name val="Times New Roman"/>
        <scheme val="none"/>
      </font>
    </dxf>
  </rfmt>
  <rfmt sheetId="1" sqref="EM262" start="0" length="0">
    <dxf>
      <font>
        <sz val="12"/>
        <color rgb="FFFF0000"/>
        <name val="Times New Roman"/>
        <scheme val="none"/>
      </font>
    </dxf>
  </rfmt>
  <rfmt sheetId="1" sqref="EN262" start="0" length="0">
    <dxf>
      <font>
        <sz val="12"/>
        <color rgb="FFFF0000"/>
        <name val="Times New Roman"/>
        <scheme val="none"/>
      </font>
    </dxf>
  </rfmt>
  <rfmt sheetId="1" sqref="EO262" start="0" length="0">
    <dxf>
      <font>
        <sz val="12"/>
        <color rgb="FFFF0000"/>
        <name val="Times New Roman"/>
        <scheme val="none"/>
      </font>
    </dxf>
  </rfmt>
  <rfmt sheetId="1" sqref="EP262" start="0" length="0">
    <dxf>
      <font>
        <sz val="12"/>
        <color rgb="FFFF0000"/>
        <name val="Times New Roman"/>
        <scheme val="none"/>
      </font>
    </dxf>
  </rfmt>
  <rfmt sheetId="1" sqref="EQ262" start="0" length="0">
    <dxf>
      <font>
        <sz val="12"/>
        <color rgb="FFFF0000"/>
        <name val="Times New Roman"/>
        <scheme val="none"/>
      </font>
    </dxf>
  </rfmt>
  <rfmt sheetId="1" sqref="ER262" start="0" length="0">
    <dxf>
      <font>
        <sz val="12"/>
        <color rgb="FFFF0000"/>
        <name val="Times New Roman"/>
        <scheme val="none"/>
      </font>
    </dxf>
  </rfmt>
  <rfmt sheetId="1" sqref="ES262" start="0" length="0">
    <dxf>
      <font>
        <sz val="12"/>
        <color rgb="FFFF0000"/>
        <name val="Times New Roman"/>
        <scheme val="none"/>
      </font>
    </dxf>
  </rfmt>
  <rfmt sheetId="1" sqref="ET262" start="0" length="0">
    <dxf>
      <font>
        <sz val="12"/>
        <color rgb="FFFF0000"/>
        <name val="Times New Roman"/>
        <scheme val="none"/>
      </font>
    </dxf>
  </rfmt>
  <rfmt sheetId="1" sqref="EU262" start="0" length="0">
    <dxf>
      <font>
        <sz val="12"/>
        <color rgb="FFFF0000"/>
        <name val="Times New Roman"/>
        <scheme val="none"/>
      </font>
    </dxf>
  </rfmt>
  <rfmt sheetId="1" sqref="EV262" start="0" length="0">
    <dxf>
      <font>
        <sz val="12"/>
        <color rgb="FFFF0000"/>
        <name val="Times New Roman"/>
        <scheme val="none"/>
      </font>
    </dxf>
  </rfmt>
  <rfmt sheetId="1" sqref="EW262" start="0" length="0">
    <dxf>
      <font>
        <sz val="12"/>
        <color rgb="FFFF0000"/>
        <name val="Times New Roman"/>
        <scheme val="none"/>
      </font>
    </dxf>
  </rfmt>
  <rfmt sheetId="1" sqref="EX262" start="0" length="0">
    <dxf>
      <font>
        <sz val="12"/>
        <color rgb="FFFF0000"/>
        <name val="Times New Roman"/>
        <scheme val="none"/>
      </font>
    </dxf>
  </rfmt>
  <rfmt sheetId="1" sqref="EY262" start="0" length="0">
    <dxf>
      <font>
        <sz val="12"/>
        <color rgb="FFFF0000"/>
        <name val="Times New Roman"/>
        <scheme val="none"/>
      </font>
    </dxf>
  </rfmt>
  <rfmt sheetId="1" sqref="EZ262" start="0" length="0">
    <dxf>
      <font>
        <sz val="12"/>
        <color rgb="FFFF0000"/>
        <name val="Times New Roman"/>
        <scheme val="none"/>
      </font>
    </dxf>
  </rfmt>
  <rfmt sheetId="1" sqref="FA262" start="0" length="0">
    <dxf>
      <font>
        <sz val="12"/>
        <color rgb="FFFF0000"/>
        <name val="Times New Roman"/>
        <scheme val="none"/>
      </font>
    </dxf>
  </rfmt>
  <rfmt sheetId="1" sqref="FB262" start="0" length="0">
    <dxf>
      <font>
        <sz val="12"/>
        <color rgb="FFFF0000"/>
        <name val="Times New Roman"/>
        <scheme val="none"/>
      </font>
    </dxf>
  </rfmt>
  <rfmt sheetId="1" sqref="FC262" start="0" length="0">
    <dxf>
      <font>
        <sz val="12"/>
        <color rgb="FFFF0000"/>
        <name val="Times New Roman"/>
        <scheme val="none"/>
      </font>
    </dxf>
  </rfmt>
  <rfmt sheetId="1" sqref="FD262" start="0" length="0">
    <dxf>
      <font>
        <sz val="12"/>
        <color rgb="FFFF0000"/>
        <name val="Times New Roman"/>
        <scheme val="none"/>
      </font>
    </dxf>
  </rfmt>
  <rfmt sheetId="1" sqref="FE262" start="0" length="0">
    <dxf>
      <font>
        <sz val="12"/>
        <color rgb="FFFF0000"/>
        <name val="Times New Roman"/>
        <scheme val="none"/>
      </font>
    </dxf>
  </rfmt>
  <rfmt sheetId="1" sqref="FF262" start="0" length="0">
    <dxf>
      <font>
        <sz val="12"/>
        <color rgb="FFFF0000"/>
        <name val="Times New Roman"/>
        <scheme val="none"/>
      </font>
    </dxf>
  </rfmt>
  <rfmt sheetId="1" sqref="FG262" start="0" length="0">
    <dxf>
      <font>
        <sz val="12"/>
        <color rgb="FFFF0000"/>
        <name val="Times New Roman"/>
        <scheme val="none"/>
      </font>
    </dxf>
  </rfmt>
  <rfmt sheetId="1" sqref="FH262" start="0" length="0">
    <dxf>
      <font>
        <sz val="12"/>
        <color rgb="FFFF0000"/>
        <name val="Times New Roman"/>
        <scheme val="none"/>
      </font>
    </dxf>
  </rfmt>
  <rfmt sheetId="1" sqref="FI262" start="0" length="0">
    <dxf>
      <font>
        <sz val="12"/>
        <color rgb="FFFF0000"/>
        <name val="Times New Roman"/>
        <scheme val="none"/>
      </font>
    </dxf>
  </rfmt>
  <rfmt sheetId="1" sqref="FJ262" start="0" length="0">
    <dxf>
      <font>
        <sz val="12"/>
        <color rgb="FFFF0000"/>
        <name val="Times New Roman"/>
        <scheme val="none"/>
      </font>
    </dxf>
  </rfmt>
  <rfmt sheetId="1" sqref="FK262" start="0" length="0">
    <dxf>
      <font>
        <sz val="12"/>
        <color rgb="FFFF0000"/>
        <name val="Times New Roman"/>
        <scheme val="none"/>
      </font>
    </dxf>
  </rfmt>
  <rfmt sheetId="1" sqref="FL262" start="0" length="0">
    <dxf>
      <font>
        <sz val="12"/>
        <color rgb="FFFF0000"/>
        <name val="Times New Roman"/>
        <scheme val="none"/>
      </font>
    </dxf>
  </rfmt>
  <rfmt sheetId="1" sqref="FM262" start="0" length="0">
    <dxf>
      <font>
        <sz val="12"/>
        <color rgb="FFFF0000"/>
        <name val="Times New Roman"/>
        <scheme val="none"/>
      </font>
    </dxf>
  </rfmt>
  <rfmt sheetId="1" sqref="FN262" start="0" length="0">
    <dxf>
      <font>
        <sz val="12"/>
        <color rgb="FFFF0000"/>
        <name val="Times New Roman"/>
        <scheme val="none"/>
      </font>
    </dxf>
  </rfmt>
  <rfmt sheetId="1" sqref="FO262" start="0" length="0">
    <dxf>
      <font>
        <sz val="12"/>
        <color rgb="FFFF0000"/>
        <name val="Times New Roman"/>
        <scheme val="none"/>
      </font>
    </dxf>
  </rfmt>
  <rfmt sheetId="1" sqref="FP262" start="0" length="0">
    <dxf>
      <font>
        <sz val="12"/>
        <color rgb="FFFF0000"/>
        <name val="Times New Roman"/>
        <scheme val="none"/>
      </font>
    </dxf>
  </rfmt>
  <rfmt sheetId="1" sqref="FQ262" start="0" length="0">
    <dxf>
      <font>
        <sz val="12"/>
        <color rgb="FFFF0000"/>
        <name val="Times New Roman"/>
        <scheme val="none"/>
      </font>
    </dxf>
  </rfmt>
  <rfmt sheetId="1" sqref="FR262" start="0" length="0">
    <dxf>
      <font>
        <sz val="12"/>
        <color rgb="FFFF0000"/>
        <name val="Times New Roman"/>
        <scheme val="none"/>
      </font>
    </dxf>
  </rfmt>
  <rfmt sheetId="1" sqref="FS262" start="0" length="0">
    <dxf>
      <font>
        <sz val="12"/>
        <color rgb="FFFF0000"/>
        <name val="Times New Roman"/>
        <scheme val="none"/>
      </font>
    </dxf>
  </rfmt>
  <rfmt sheetId="1" sqref="FT262" start="0" length="0">
    <dxf>
      <font>
        <sz val="12"/>
        <color rgb="FFFF0000"/>
        <name val="Times New Roman"/>
        <scheme val="none"/>
      </font>
    </dxf>
  </rfmt>
  <rfmt sheetId="1" sqref="FU262" start="0" length="0">
    <dxf>
      <font>
        <sz val="12"/>
        <color rgb="FFFF0000"/>
        <name val="Times New Roman"/>
        <scheme val="none"/>
      </font>
    </dxf>
  </rfmt>
  <rfmt sheetId="1" sqref="FV262" start="0" length="0">
    <dxf>
      <font>
        <sz val="12"/>
        <color rgb="FFFF0000"/>
        <name val="Times New Roman"/>
        <scheme val="none"/>
      </font>
    </dxf>
  </rfmt>
  <rfmt sheetId="1" sqref="FW262" start="0" length="0">
    <dxf>
      <font>
        <sz val="12"/>
        <color rgb="FFFF0000"/>
        <name val="Times New Roman"/>
        <scheme val="none"/>
      </font>
    </dxf>
  </rfmt>
  <rfmt sheetId="1" sqref="FX262" start="0" length="0">
    <dxf>
      <font>
        <sz val="12"/>
        <color rgb="FFFF0000"/>
        <name val="Times New Roman"/>
        <scheme val="none"/>
      </font>
    </dxf>
  </rfmt>
  <rfmt sheetId="1" sqref="FY262" start="0" length="0">
    <dxf>
      <font>
        <sz val="12"/>
        <color rgb="FFFF0000"/>
        <name val="Times New Roman"/>
        <scheme val="none"/>
      </font>
    </dxf>
  </rfmt>
  <rfmt sheetId="1" sqref="FZ262" start="0" length="0">
    <dxf>
      <font>
        <sz val="12"/>
        <color rgb="FFFF0000"/>
        <name val="Times New Roman"/>
        <scheme val="none"/>
      </font>
    </dxf>
  </rfmt>
  <rfmt sheetId="1" sqref="GA262" start="0" length="0">
    <dxf>
      <font>
        <sz val="12"/>
        <color rgb="FFFF0000"/>
        <name val="Times New Roman"/>
        <scheme val="none"/>
      </font>
    </dxf>
  </rfmt>
  <rfmt sheetId="1" sqref="GB262" start="0" length="0">
    <dxf>
      <font>
        <sz val="12"/>
        <color rgb="FFFF0000"/>
        <name val="Times New Roman"/>
        <scheme val="none"/>
      </font>
    </dxf>
  </rfmt>
  <rfmt sheetId="1" sqref="GC262" start="0" length="0">
    <dxf>
      <font>
        <sz val="12"/>
        <color rgb="FFFF0000"/>
        <name val="Times New Roman"/>
        <scheme val="none"/>
      </font>
    </dxf>
  </rfmt>
  <rfmt sheetId="1" sqref="GD262" start="0" length="0">
    <dxf>
      <font>
        <sz val="12"/>
        <color rgb="FFFF0000"/>
        <name val="Times New Roman"/>
        <scheme val="none"/>
      </font>
    </dxf>
  </rfmt>
  <rfmt sheetId="1" sqref="GE262" start="0" length="0">
    <dxf>
      <font>
        <sz val="12"/>
        <color rgb="FFFF0000"/>
        <name val="Times New Roman"/>
        <scheme val="none"/>
      </font>
    </dxf>
  </rfmt>
  <rfmt sheetId="1" sqref="GF262" start="0" length="0">
    <dxf>
      <font>
        <sz val="12"/>
        <color rgb="FFFF0000"/>
        <name val="Times New Roman"/>
        <scheme val="none"/>
      </font>
    </dxf>
  </rfmt>
  <rfmt sheetId="1" sqref="GG262" start="0" length="0">
    <dxf>
      <font>
        <sz val="12"/>
        <color rgb="FFFF0000"/>
        <name val="Times New Roman"/>
        <scheme val="none"/>
      </font>
    </dxf>
  </rfmt>
  <rfmt sheetId="1" sqref="GH262" start="0" length="0">
    <dxf>
      <font>
        <sz val="12"/>
        <color rgb="FFFF0000"/>
        <name val="Times New Roman"/>
        <scheme val="none"/>
      </font>
    </dxf>
  </rfmt>
  <rfmt sheetId="1" sqref="GI262" start="0" length="0">
    <dxf>
      <font>
        <sz val="12"/>
        <color rgb="FFFF0000"/>
        <name val="Times New Roman"/>
        <scheme val="none"/>
      </font>
    </dxf>
  </rfmt>
  <rfmt sheetId="1" sqref="GJ262" start="0" length="0">
    <dxf>
      <font>
        <sz val="12"/>
        <color rgb="FFFF0000"/>
        <name val="Times New Roman"/>
        <scheme val="none"/>
      </font>
    </dxf>
  </rfmt>
  <rfmt sheetId="1" sqref="GK262" start="0" length="0">
    <dxf>
      <font>
        <sz val="12"/>
        <color rgb="FFFF0000"/>
        <name val="Times New Roman"/>
        <scheme val="none"/>
      </font>
    </dxf>
  </rfmt>
  <rfmt sheetId="1" sqref="GL262" start="0" length="0">
    <dxf>
      <font>
        <sz val="12"/>
        <color rgb="FFFF0000"/>
        <name val="Times New Roman"/>
        <scheme val="none"/>
      </font>
    </dxf>
  </rfmt>
  <rfmt sheetId="1" sqref="GM262" start="0" length="0">
    <dxf>
      <font>
        <sz val="12"/>
        <color rgb="FFFF0000"/>
        <name val="Times New Roman"/>
        <scheme val="none"/>
      </font>
    </dxf>
  </rfmt>
  <rfmt sheetId="1" sqref="GN262" start="0" length="0">
    <dxf>
      <font>
        <sz val="12"/>
        <color rgb="FFFF0000"/>
        <name val="Times New Roman"/>
        <scheme val="none"/>
      </font>
    </dxf>
  </rfmt>
  <rfmt sheetId="1" sqref="GO262" start="0" length="0">
    <dxf>
      <font>
        <sz val="12"/>
        <color rgb="FFFF0000"/>
        <name val="Times New Roman"/>
        <scheme val="none"/>
      </font>
    </dxf>
  </rfmt>
  <rfmt sheetId="1" sqref="GP262" start="0" length="0">
    <dxf>
      <font>
        <sz val="12"/>
        <color rgb="FFFF0000"/>
        <name val="Times New Roman"/>
        <scheme val="none"/>
      </font>
    </dxf>
  </rfmt>
  <rfmt sheetId="1" sqref="GQ262" start="0" length="0">
    <dxf>
      <font>
        <sz val="12"/>
        <color rgb="FFFF0000"/>
        <name val="Times New Roman"/>
        <scheme val="none"/>
      </font>
    </dxf>
  </rfmt>
  <rfmt sheetId="1" sqref="GR262" start="0" length="0">
    <dxf>
      <font>
        <sz val="12"/>
        <color rgb="FFFF0000"/>
        <name val="Times New Roman"/>
        <scheme val="none"/>
      </font>
    </dxf>
  </rfmt>
  <rfmt sheetId="1" sqref="GS262" start="0" length="0">
    <dxf>
      <font>
        <sz val="12"/>
        <color rgb="FFFF0000"/>
        <name val="Times New Roman"/>
        <scheme val="none"/>
      </font>
    </dxf>
  </rfmt>
  <rfmt sheetId="1" sqref="GT262" start="0" length="0">
    <dxf>
      <font>
        <sz val="12"/>
        <color rgb="FFFF0000"/>
        <name val="Times New Roman"/>
        <scheme val="none"/>
      </font>
    </dxf>
  </rfmt>
  <rfmt sheetId="1" sqref="GU262" start="0" length="0">
    <dxf>
      <font>
        <sz val="12"/>
        <color rgb="FFFF0000"/>
        <name val="Times New Roman"/>
        <scheme val="none"/>
      </font>
    </dxf>
  </rfmt>
  <rfmt sheetId="1" sqref="GV262" start="0" length="0">
    <dxf>
      <font>
        <sz val="12"/>
        <color rgb="FFFF0000"/>
        <name val="Times New Roman"/>
        <scheme val="none"/>
      </font>
    </dxf>
  </rfmt>
  <rfmt sheetId="1" sqref="GW262" start="0" length="0">
    <dxf>
      <font>
        <sz val="12"/>
        <color rgb="FFFF0000"/>
        <name val="Times New Roman"/>
        <scheme val="none"/>
      </font>
    </dxf>
  </rfmt>
  <rfmt sheetId="1" sqref="GX262" start="0" length="0">
    <dxf>
      <font>
        <sz val="12"/>
        <color rgb="FFFF0000"/>
        <name val="Times New Roman"/>
        <scheme val="none"/>
      </font>
    </dxf>
  </rfmt>
  <rfmt sheetId="1" sqref="GY262" start="0" length="0">
    <dxf>
      <font>
        <sz val="12"/>
        <color rgb="FFFF0000"/>
        <name val="Times New Roman"/>
        <scheme val="none"/>
      </font>
    </dxf>
  </rfmt>
  <rfmt sheetId="1" sqref="GZ262" start="0" length="0">
    <dxf>
      <font>
        <sz val="12"/>
        <color rgb="FFFF0000"/>
        <name val="Times New Roman"/>
        <scheme val="none"/>
      </font>
    </dxf>
  </rfmt>
  <rfmt sheetId="1" sqref="HA262" start="0" length="0">
    <dxf>
      <font>
        <sz val="12"/>
        <color rgb="FFFF0000"/>
        <name val="Times New Roman"/>
        <scheme val="none"/>
      </font>
    </dxf>
  </rfmt>
  <rfmt sheetId="1" sqref="HB262" start="0" length="0">
    <dxf>
      <font>
        <sz val="12"/>
        <color rgb="FFFF0000"/>
        <name val="Times New Roman"/>
        <scheme val="none"/>
      </font>
    </dxf>
  </rfmt>
  <rfmt sheetId="1" sqref="HC262" start="0" length="0">
    <dxf>
      <font>
        <sz val="12"/>
        <color rgb="FFFF0000"/>
        <name val="Times New Roman"/>
        <scheme val="none"/>
      </font>
    </dxf>
  </rfmt>
  <rfmt sheetId="1" sqref="HD262" start="0" length="0">
    <dxf>
      <font>
        <sz val="12"/>
        <color rgb="FFFF0000"/>
        <name val="Times New Roman"/>
        <scheme val="none"/>
      </font>
    </dxf>
  </rfmt>
  <rfmt sheetId="1" sqref="HE262" start="0" length="0">
    <dxf>
      <font>
        <sz val="12"/>
        <color rgb="FFFF0000"/>
        <name val="Times New Roman"/>
        <scheme val="none"/>
      </font>
    </dxf>
  </rfmt>
  <rfmt sheetId="1" sqref="HF262" start="0" length="0">
    <dxf>
      <font>
        <sz val="12"/>
        <color rgb="FFFF0000"/>
        <name val="Times New Roman"/>
        <scheme val="none"/>
      </font>
    </dxf>
  </rfmt>
  <rfmt sheetId="1" sqref="HG262" start="0" length="0">
    <dxf>
      <font>
        <sz val="12"/>
        <color rgb="FFFF0000"/>
        <name val="Times New Roman"/>
        <scheme val="none"/>
      </font>
    </dxf>
  </rfmt>
  <rfmt sheetId="1" sqref="HH262" start="0" length="0">
    <dxf>
      <font>
        <sz val="12"/>
        <color rgb="FFFF0000"/>
        <name val="Times New Roman"/>
        <scheme val="none"/>
      </font>
    </dxf>
  </rfmt>
  <rfmt sheetId="1" sqref="HI262" start="0" length="0">
    <dxf>
      <font>
        <sz val="12"/>
        <color rgb="FFFF0000"/>
        <name val="Times New Roman"/>
        <scheme val="none"/>
      </font>
    </dxf>
  </rfmt>
  <rfmt sheetId="1" sqref="HJ262" start="0" length="0">
    <dxf>
      <font>
        <sz val="12"/>
        <color rgb="FFFF0000"/>
        <name val="Times New Roman"/>
        <scheme val="none"/>
      </font>
    </dxf>
  </rfmt>
  <rfmt sheetId="1" sqref="HK262" start="0" length="0">
    <dxf>
      <font>
        <sz val="12"/>
        <color rgb="FFFF0000"/>
        <name val="Times New Roman"/>
        <scheme val="none"/>
      </font>
    </dxf>
  </rfmt>
  <rfmt sheetId="1" sqref="HL262" start="0" length="0">
    <dxf>
      <font>
        <sz val="12"/>
        <color rgb="FFFF0000"/>
        <name val="Times New Roman"/>
        <scheme val="none"/>
      </font>
    </dxf>
  </rfmt>
  <rfmt sheetId="1" sqref="HM262" start="0" length="0">
    <dxf>
      <font>
        <sz val="12"/>
        <color rgb="FFFF0000"/>
        <name val="Times New Roman"/>
        <scheme val="none"/>
      </font>
    </dxf>
  </rfmt>
  <rfmt sheetId="1" sqref="HN262" start="0" length="0">
    <dxf>
      <font>
        <sz val="12"/>
        <color rgb="FFFF0000"/>
        <name val="Times New Roman"/>
        <scheme val="none"/>
      </font>
    </dxf>
  </rfmt>
  <rfmt sheetId="1" sqref="HO262" start="0" length="0">
    <dxf>
      <font>
        <sz val="12"/>
        <color rgb="FFFF0000"/>
        <name val="Times New Roman"/>
        <scheme val="none"/>
      </font>
    </dxf>
  </rfmt>
  <rfmt sheetId="1" sqref="HP262" start="0" length="0">
    <dxf>
      <font>
        <sz val="12"/>
        <color rgb="FFFF0000"/>
        <name val="Times New Roman"/>
        <scheme val="none"/>
      </font>
    </dxf>
  </rfmt>
  <rfmt sheetId="1" sqref="HQ262" start="0" length="0">
    <dxf>
      <font>
        <sz val="12"/>
        <color rgb="FFFF0000"/>
        <name val="Times New Roman"/>
        <scheme val="none"/>
      </font>
    </dxf>
  </rfmt>
  <rfmt sheetId="1" sqref="HR262" start="0" length="0">
    <dxf>
      <font>
        <sz val="12"/>
        <color rgb="FFFF0000"/>
        <name val="Times New Roman"/>
        <scheme val="none"/>
      </font>
    </dxf>
  </rfmt>
  <rfmt sheetId="1" sqref="HS262" start="0" length="0">
    <dxf>
      <font>
        <sz val="12"/>
        <color rgb="FFFF0000"/>
        <name val="Times New Roman"/>
        <scheme val="none"/>
      </font>
    </dxf>
  </rfmt>
  <rfmt sheetId="1" sqref="HT262" start="0" length="0">
    <dxf>
      <font>
        <sz val="12"/>
        <color rgb="FFFF0000"/>
        <name val="Times New Roman"/>
        <scheme val="none"/>
      </font>
    </dxf>
  </rfmt>
  <rfmt sheetId="1" sqref="HU262" start="0" length="0">
    <dxf>
      <font>
        <sz val="12"/>
        <color rgb="FFFF0000"/>
        <name val="Times New Roman"/>
        <scheme val="none"/>
      </font>
    </dxf>
  </rfmt>
  <rfmt sheetId="1" sqref="HV262" start="0" length="0">
    <dxf>
      <font>
        <sz val="12"/>
        <color rgb="FFFF0000"/>
        <name val="Times New Roman"/>
        <scheme val="none"/>
      </font>
    </dxf>
  </rfmt>
  <rfmt sheetId="1" sqref="HW262" start="0" length="0">
    <dxf>
      <font>
        <sz val="12"/>
        <color rgb="FFFF0000"/>
        <name val="Times New Roman"/>
        <scheme val="none"/>
      </font>
    </dxf>
  </rfmt>
  <rfmt sheetId="1" sqref="HX262" start="0" length="0">
    <dxf>
      <font>
        <sz val="12"/>
        <color rgb="FFFF0000"/>
        <name val="Times New Roman"/>
        <scheme val="none"/>
      </font>
    </dxf>
  </rfmt>
  <rfmt sheetId="1" sqref="HY262" start="0" length="0">
    <dxf>
      <font>
        <sz val="12"/>
        <color rgb="FFFF0000"/>
        <name val="Times New Roman"/>
        <scheme val="none"/>
      </font>
    </dxf>
  </rfmt>
  <rfmt sheetId="1" sqref="HZ262" start="0" length="0">
    <dxf>
      <font>
        <sz val="12"/>
        <color rgb="FFFF0000"/>
        <name val="Times New Roman"/>
        <scheme val="none"/>
      </font>
    </dxf>
  </rfmt>
  <rfmt sheetId="1" sqref="IA262" start="0" length="0">
    <dxf>
      <font>
        <sz val="12"/>
        <color rgb="FFFF0000"/>
        <name val="Times New Roman"/>
        <scheme val="none"/>
      </font>
    </dxf>
  </rfmt>
  <rfmt sheetId="1" sqref="IB262" start="0" length="0">
    <dxf>
      <font>
        <sz val="12"/>
        <color rgb="FFFF0000"/>
        <name val="Times New Roman"/>
        <scheme val="none"/>
      </font>
    </dxf>
  </rfmt>
  <rfmt sheetId="1" sqref="IC262" start="0" length="0">
    <dxf>
      <font>
        <sz val="12"/>
        <color rgb="FFFF0000"/>
        <name val="Times New Roman"/>
        <scheme val="none"/>
      </font>
    </dxf>
  </rfmt>
  <rfmt sheetId="1" sqref="ID262" start="0" length="0">
    <dxf>
      <font>
        <sz val="12"/>
        <color rgb="FFFF0000"/>
        <name val="Times New Roman"/>
        <scheme val="none"/>
      </font>
    </dxf>
  </rfmt>
  <rfmt sheetId="1" sqref="IE262" start="0" length="0">
    <dxf>
      <font>
        <sz val="12"/>
        <color rgb="FFFF0000"/>
        <name val="Times New Roman"/>
        <scheme val="none"/>
      </font>
    </dxf>
  </rfmt>
  <rfmt sheetId="1" sqref="IF262" start="0" length="0">
    <dxf>
      <font>
        <sz val="12"/>
        <color rgb="FFFF0000"/>
        <name val="Times New Roman"/>
        <scheme val="none"/>
      </font>
    </dxf>
  </rfmt>
  <rfmt sheetId="1" sqref="IG262" start="0" length="0">
    <dxf>
      <font>
        <sz val="12"/>
        <color rgb="FFFF0000"/>
        <name val="Times New Roman"/>
        <scheme val="none"/>
      </font>
    </dxf>
  </rfmt>
  <rfmt sheetId="1" sqref="A262:XFD262" start="0" length="0">
    <dxf>
      <font>
        <sz val="12"/>
        <color rgb="FFFF0000"/>
        <name val="Times New Roman"/>
        <scheme val="none"/>
      </font>
    </dxf>
  </rfmt>
  <rcc rId="2022" sId="1">
    <nc r="B262" t="inlineStr">
      <is>
        <t>1 16 01153 01 0003 140</t>
      </is>
    </nc>
  </rcc>
  <rfmt sheetId="1" sqref="A262:B263" start="0" length="2147483647">
    <dxf>
      <font>
        <color auto="1"/>
      </font>
    </dxf>
  </rfmt>
  <rfmt sheetId="1" sqref="A264:B264" start="0" length="2147483647">
    <dxf>
      <font>
        <color auto="1"/>
      </font>
    </dxf>
  </rfmt>
  <rcc rId="2023" sId="1" xfDxf="1" s="1" dxf="1">
    <nc r="C262" t="inlineStr">
      <is>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62:C264" start="0" length="2147483647">
    <dxf>
      <font>
        <color auto="1"/>
      </font>
    </dxf>
  </rfmt>
  <rcc rId="2024" sId="1" xfDxf="1" s="1" dxf="1" numFmtId="4">
    <nc r="D262">
      <v>0.15</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2025" sId="1" xfDxf="1" s="1" dxf="1" numFmtId="4">
    <oc r="D263">
      <v>43.69</v>
    </oc>
    <nc r="D263">
      <v>39.33</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2026" sId="1" xfDxf="1" s="1" dxf="1" numFmtId="4">
    <oc r="D264">
      <v>349.93</v>
    </oc>
    <nc r="D264">
      <v>303.5</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262:D264" start="0" length="2147483647">
    <dxf>
      <font>
        <color auto="1"/>
      </font>
    </dxf>
  </rfmt>
</revisions>
</file>

<file path=xl/revisions/revisionLog1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65:XFD265" start="0" length="2147483647">
    <dxf>
      <font>
        <color auto="1"/>
      </font>
    </dxf>
  </rfmt>
  <rcc rId="2027" sId="1" numFmtId="4">
    <oc r="D265">
      <v>5</v>
    </oc>
    <nc r="D265">
      <v>0</v>
    </nc>
  </rcc>
  <rrc rId="2028" sId="1" ref="A265:XFD265" action="deleteRow">
    <rfmt sheetId="1" xfDxf="1" s="1" sqref="A265:XFD26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6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65" t="inlineStr">
        <is>
          <t>1 16 01153 01 0012 140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6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65">
        <v>0</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2029" sId="1" xfDxf="1" s="1" dxf="1" numFmtId="4">
    <oc r="D265">
      <v>86.37</v>
    </oc>
    <nc r="D265">
      <v>27.44</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65:XFD265" start="0" length="2147483647">
    <dxf>
      <font>
        <color auto="1"/>
      </font>
    </dxf>
  </rfmt>
  <rcc rId="2030" sId="1" xfDxf="1" s="1" dxf="1" numFmtId="4">
    <oc r="D266">
      <v>1.5</v>
    </oc>
    <nc r="D266">
      <v>90.34</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66:XFD266" start="0" length="2147483647">
    <dxf>
      <font>
        <color auto="1"/>
      </font>
    </dxf>
  </rfmt>
  <rcc rId="2031" sId="1" xfDxf="1" s="1" dxf="1" numFmtId="4">
    <oc r="D267">
      <v>7.06</v>
    </oc>
    <nc r="D267">
      <v>5.61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67:XFD267" start="0" length="2147483647">
    <dxf>
      <font>
        <color auto="1"/>
      </font>
    </dxf>
  </rfmt>
  <rcc rId="2032" sId="1" xfDxf="1" s="1" dxf="1" numFmtId="4">
    <oc r="D268">
      <v>2</v>
    </oc>
    <nc r="D268">
      <v>10.01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2033" sId="1" xfDxf="1" s="1" dxf="1" numFmtId="4">
    <oc r="D269">
      <v>25.96</v>
    </oc>
    <nc r="D269">
      <v>6.03</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68:XFD269" start="0" length="2147483647">
    <dxf>
      <font>
        <color auto="1"/>
      </font>
    </dxf>
  </rfmt>
  <rcc rId="2034" sId="1" xfDxf="1" s="1" dxf="1" numFmtId="4">
    <oc r="D270">
      <v>1042</v>
    </oc>
    <nc r="D270">
      <v>2124.12</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70:XFD270" start="0" length="2147483647">
    <dxf>
      <font>
        <color auto="1"/>
      </font>
    </dxf>
  </rfmt>
  <rcc rId="2035" sId="1" xfDxf="1" s="1" dxf="1" numFmtId="4">
    <oc r="D271">
      <v>44</v>
    </oc>
    <nc r="D271">
      <v>16.2</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71:XFD271" start="0" length="2147483647">
    <dxf>
      <font>
        <color auto="1"/>
      </font>
    </dxf>
  </rfmt>
  <rcc rId="2036" sId="1" xfDxf="1" s="1" dxf="1" numFmtId="4">
    <oc r="D272">
      <v>12.12</v>
    </oc>
    <nc r="D272">
      <v>27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2037" sId="1" xfDxf="1" s="1" dxf="1" numFmtId="4">
    <oc r="D273">
      <v>64.8</v>
    </oc>
    <nc r="D273">
      <v>91.82</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72:XFD273" start="0" length="2147483647">
    <dxf>
      <font>
        <color auto="1"/>
      </font>
    </dxf>
  </rfmt>
  <rcc rId="2038" sId="1">
    <oc r="B274" t="inlineStr">
      <is>
        <t>1 16 01193 01 0020 140</t>
      </is>
    </oc>
    <nc r="B274" t="inlineStr">
      <is>
        <t>1 16 01193 01 0028 140</t>
      </is>
    </nc>
  </rcc>
  <rfmt sheetId="1" sqref="A274:B274" start="0" length="2147483647">
    <dxf>
      <font>
        <color auto="1"/>
      </font>
    </dxf>
  </rfmt>
  <rcc rId="2039" sId="1" xfDxf="1" s="1" dxf="1">
    <oc r="C27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oc>
    <nc r="C27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74" start="0" length="2147483647">
    <dxf>
      <font>
        <color auto="1"/>
      </font>
    </dxf>
  </rfmt>
  <rcc rId="2040" sId="1" xfDxf="1" s="1" dxf="1" numFmtId="4">
    <oc r="D274">
      <v>155.5</v>
    </oc>
    <nc r="D274">
      <v>11000.38</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274" start="0" length="2147483647">
    <dxf>
      <font>
        <color auto="1"/>
      </font>
    </dxf>
  </rfmt>
  <rcc rId="2041" sId="1" xfDxf="1" s="1" dxf="1" numFmtId="4">
    <oc r="D275">
      <v>640</v>
    </oc>
    <nc r="D275">
      <v>274.99</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75:XFD275" start="0" length="2147483647">
    <dxf>
      <font>
        <color auto="1"/>
      </font>
    </dxf>
  </rfmt>
  <rfmt sheetId="1" sqref="A276:XFD276" start="0" length="2147483647">
    <dxf>
      <font>
        <color auto="1"/>
      </font>
    </dxf>
  </rfmt>
  <rcc rId="2042" sId="1" numFmtId="4">
    <oc r="D276">
      <v>60</v>
    </oc>
    <nc r="D276">
      <v>6</v>
    </nc>
  </rcc>
  <rcc rId="2043" sId="1" xfDxf="1" s="1" dxf="1" numFmtId="4">
    <oc r="D277">
      <v>275.05</v>
    </oc>
    <nc r="D277">
      <v>140.88999999999999</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77:XFD277"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45" sId="1" xfDxf="1" s="1" dxf="1" numFmtId="4">
    <oc r="D278">
      <v>114.71</v>
    </oc>
    <nc r="D278">
      <v>53.87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78:XFD278" start="0" length="2147483647">
    <dxf>
      <font>
        <color auto="1"/>
      </font>
    </dxf>
  </rfmt>
  <rrc rId="2046" sId="1" ref="A279:XFD279" action="deleteRow">
    <rfmt sheetId="1" xfDxf="1" s="1" sqref="A279:XFD279"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79"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79" t="inlineStr">
        <is>
          <t>1 16 01203 01 0005 140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79"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режима чрезвычайного положения)</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79">
        <v>0.15</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2047" sId="1" xfDxf="1" s="1" dxf="1" numFmtId="4">
    <oc r="D279">
      <v>1</v>
    </oc>
    <nc r="D279">
      <v>80.47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79:XFD279" start="0" length="2147483647">
    <dxf>
      <font>
        <color auto="1"/>
      </font>
    </dxf>
  </rfmt>
  <rcc rId="2048" sId="1" xfDxf="1" s="1" dxf="1" numFmtId="4">
    <oc r="D280">
      <v>442.06</v>
    </oc>
    <nc r="D280">
      <v>13.7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80:XFD280" start="0" length="2147483647">
    <dxf>
      <font>
        <color auto="1"/>
      </font>
    </dxf>
  </rfmt>
  <rcc rId="2049" sId="1" xfDxf="1" s="1" dxf="1" numFmtId="4">
    <oc r="D281">
      <v>20</v>
    </oc>
    <nc r="D281">
      <v>19.71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81:XFD281" start="0" length="2147483647">
    <dxf>
      <font>
        <color auto="1"/>
      </font>
    </dxf>
  </rfmt>
  <rrc rId="2050" sId="1" ref="A282:XFD282" action="insertRow"/>
  <rcc rId="2051" sId="1" odxf="1" dxf="1">
    <nc r="A282" t="inlineStr">
      <is>
        <t>690</t>
      </is>
    </nc>
    <odxf>
      <font>
        <sz val="12"/>
        <name val="Times New Roman"/>
        <scheme val="none"/>
      </font>
    </odxf>
    <ndxf>
      <font>
        <sz val="12"/>
        <color rgb="FFFF0000"/>
        <name val="Times New Roman"/>
        <scheme val="none"/>
      </font>
    </ndxf>
  </rcc>
  <rfmt sheetId="1" sqref="B282" start="0" length="0">
    <dxf>
      <font>
        <sz val="12"/>
        <color rgb="FFFF0000"/>
        <name val="Times New Roman"/>
        <scheme val="none"/>
      </font>
    </dxf>
  </rfmt>
  <rfmt sheetId="1" sqref="C282" start="0" length="0">
    <dxf>
      <font>
        <sz val="12"/>
        <color rgb="FFFF0000"/>
        <name val="Times New Roman"/>
        <scheme val="none"/>
      </font>
    </dxf>
  </rfmt>
  <rfmt sheetId="1" sqref="D282" start="0" length="0">
    <dxf>
      <font>
        <sz val="12"/>
        <color rgb="FFFF0000"/>
        <name val="Times New Roman"/>
        <scheme val="none"/>
      </font>
    </dxf>
  </rfmt>
  <rfmt sheetId="1" sqref="E282" start="0" length="0">
    <dxf>
      <font>
        <sz val="12"/>
        <color rgb="FFFF0000"/>
        <name val="Times New Roman"/>
        <scheme val="none"/>
      </font>
    </dxf>
  </rfmt>
  <rfmt sheetId="1" sqref="F282" start="0" length="0">
    <dxf>
      <font>
        <sz val="12"/>
        <color rgb="FFFF0000"/>
        <name val="Times New Roman"/>
        <scheme val="none"/>
      </font>
    </dxf>
  </rfmt>
  <rfmt sheetId="1" sqref="A282:XFD282" start="0" length="0">
    <dxf>
      <font>
        <sz val="12"/>
        <color rgb="FFFF0000"/>
        <name val="Times New Roman"/>
        <scheme val="none"/>
      </font>
    </dxf>
  </rfmt>
  <rcc rId="2052" sId="1">
    <nc r="B282" t="inlineStr">
      <is>
        <t>1 16 01203 01 0012 140</t>
      </is>
    </nc>
  </rcc>
  <rfmt sheetId="1" sqref="A282:B283" start="0" length="2147483647">
    <dxf>
      <font>
        <color auto="1"/>
      </font>
    </dxf>
  </rfmt>
  <rfmt sheetId="1" sqref="C283" start="0" length="2147483647">
    <dxf>
      <font>
        <color auto="1"/>
      </font>
    </dxf>
  </rfmt>
  <rfmt sheetId="1" xfDxf="1" s="1" sqref="D282"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2053" sId="1" xfDxf="1" s="1" dxf="1" numFmtId="4">
    <oc r="D283">
      <v>40</v>
    </oc>
    <nc r="D283">
      <v>200.75</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282:D283" start="0" length="2147483647">
    <dxf>
      <font>
        <color auto="1"/>
      </font>
    </dxf>
  </rfmt>
  <rcc rId="2054" sId="1" xfDxf="1" s="1" dxf="1">
    <nc r="C282"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82:XFD282" start="0" length="2147483647">
    <dxf>
      <font>
        <color auto="1"/>
      </font>
    </dxf>
  </rfmt>
  <rcc rId="2055" sId="1" numFmtId="4">
    <nc r="D282">
      <v>5</v>
    </nc>
  </rcc>
  <rcc rId="2056" sId="1" xfDxf="1" s="1" dxf="1" numFmtId="4">
    <oc r="D284">
      <v>118.97</v>
    </oc>
    <nc r="D284">
      <v>42.4</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84:XFD284" start="0" length="2147483647">
    <dxf>
      <font>
        <color auto="1"/>
      </font>
    </dxf>
  </rfmt>
  <rcc rId="2057" sId="1" xfDxf="1" s="1" dxf="1" numFmtId="4">
    <oc r="D285">
      <v>10350.969999999999</v>
    </oc>
    <nc r="D285">
      <v>9600.65</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85:XFD285" start="0" length="2147483647">
    <dxf>
      <font>
        <color auto="1"/>
      </font>
    </dxf>
  </rfmt>
  <rrc rId="2058" sId="1" ref="A286:XFD286" action="insertRow"/>
  <rcc rId="2059" sId="1" odxf="1" dxf="1">
    <nc r="A286" t="inlineStr">
      <is>
        <t>690</t>
      </is>
    </nc>
    <odxf>
      <font>
        <sz val="12"/>
        <name val="Times New Roman"/>
        <scheme val="none"/>
      </font>
    </odxf>
    <ndxf>
      <font>
        <sz val="12"/>
        <color rgb="FFFF0000"/>
        <name val="Times New Roman"/>
        <scheme val="none"/>
      </font>
    </ndxf>
  </rcc>
  <rfmt sheetId="1" sqref="B286" start="0" length="0">
    <dxf>
      <font>
        <sz val="12"/>
        <color rgb="FFFF0000"/>
        <name val="Times New Roman"/>
        <scheme val="none"/>
      </font>
    </dxf>
  </rfmt>
  <rfmt sheetId="1" sqref="C286" start="0" length="0">
    <dxf>
      <font>
        <sz val="12"/>
        <color rgb="FFFF0000"/>
        <name val="Times New Roman"/>
        <scheme val="none"/>
      </font>
    </dxf>
  </rfmt>
  <rfmt sheetId="1" sqref="D286" start="0" length="0">
    <dxf>
      <font>
        <sz val="12"/>
        <color rgb="FFFF0000"/>
        <name val="Times New Roman"/>
        <scheme val="none"/>
      </font>
    </dxf>
  </rfmt>
  <rfmt sheetId="1" sqref="E286" start="0" length="0">
    <dxf>
      <font>
        <sz val="12"/>
        <color rgb="FFFF0000"/>
        <name val="Times New Roman"/>
        <scheme val="none"/>
      </font>
    </dxf>
  </rfmt>
  <rfmt sheetId="1" sqref="F286" start="0" length="0">
    <dxf>
      <font>
        <sz val="12"/>
        <color rgb="FFFF0000"/>
        <name val="Times New Roman"/>
        <scheme val="none"/>
      </font>
    </dxf>
  </rfmt>
  <rfmt sheetId="1" sqref="A286:XFD286" start="0" length="0">
    <dxf>
      <font>
        <sz val="12"/>
        <color rgb="FFFF0000"/>
        <name val="Times New Roman"/>
        <scheme val="none"/>
      </font>
    </dxf>
  </rfmt>
  <rcc rId="2060" sId="1">
    <nc r="B286" t="inlineStr">
      <is>
        <t>1 16 01333 01 0000 140</t>
      </is>
    </nc>
  </rcc>
  <rcc rId="2061" sId="1" xfDxf="1" s="1" dxf="1">
    <nc r="C286" t="inlineStr">
      <is>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86:C286" start="0" length="2147483647">
    <dxf>
      <font>
        <color auto="1"/>
      </font>
    </dxf>
  </rfmt>
  <rcc rId="2062" sId="1" xfDxf="1" s="1" dxf="1" numFmtId="4">
    <nc r="D286">
      <v>847.95</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286" start="0" length="2147483647">
    <dxf>
      <font>
        <color auto="1"/>
      </font>
    </dxf>
  </rfmt>
  <rcc rId="2063" sId="1" xfDxf="1" s="1" dxf="1" numFmtId="4">
    <oc r="D287">
      <v>207.71</v>
    </oc>
    <nc r="D287">
      <v>-73.52</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87:XFD287" start="0" length="2147483647">
    <dxf>
      <font>
        <color auto="1"/>
      </font>
    </dxf>
  </rfmt>
  <rcc rId="2064" sId="1" numFmtId="4">
    <oc r="D207">
      <v>0.02</v>
    </oc>
    <nc r="D207">
      <v>-0.02</v>
    </nc>
  </rcc>
  <rrc rId="2065" sId="1" ref="A220:XFD221" action="insertRow"/>
  <rfmt sheetId="1" sqref="A220" start="0" length="0">
    <dxf>
      <font>
        <b/>
        <sz val="12"/>
        <name val="Times New Roman"/>
        <scheme val="none"/>
      </font>
    </dxf>
  </rfmt>
  <rfmt sheetId="1" sqref="B220" start="0" length="0">
    <dxf>
      <font>
        <b/>
        <sz val="12"/>
        <name val="Times New Roman"/>
        <scheme val="none"/>
      </font>
    </dxf>
  </rfmt>
  <rfmt sheetId="1" sqref="C220" start="0" length="0">
    <dxf>
      <font>
        <b/>
        <sz val="12"/>
        <name val="Times New Roman"/>
        <scheme val="none"/>
      </font>
    </dxf>
  </rfmt>
  <rfmt sheetId="1" sqref="D220" start="0" length="0">
    <dxf>
      <font>
        <b/>
        <sz val="12"/>
        <name val="Times New Roman"/>
        <scheme val="none"/>
      </font>
    </dxf>
  </rfmt>
  <rfmt sheetId="1" sqref="A220:XFD221" start="0" length="2147483647">
    <dxf>
      <font>
        <color rgb="FFFF0000"/>
      </font>
    </dxf>
  </rfmt>
  <rcc rId="2066" sId="1">
    <nc r="A220" t="inlineStr">
      <is>
        <t>440</t>
      </is>
    </nc>
  </rcc>
  <rcc rId="2067" sId="1">
    <nc r="A221" t="inlineStr">
      <is>
        <t>440</t>
      </is>
    </nc>
  </rcc>
  <rfmt sheetId="1" sqref="A220:A221" start="0" length="2147483647">
    <dxf>
      <font>
        <color auto="1"/>
      </font>
    </dxf>
  </rfmt>
  <rcc rId="2068" sId="1" xfDxf="1" s="1" dxf="1">
    <nc r="C221"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2069" sId="1">
    <nc r="B221" t="inlineStr">
      <is>
        <t>1 16 01053 01 9000 140</t>
      </is>
    </nc>
  </rcc>
  <rfmt sheetId="1" sqref="B221:C221" start="0" length="2147483647">
    <dxf>
      <font>
        <color auto="1"/>
      </font>
    </dxf>
  </rfmt>
  <rcc rId="2070" sId="1">
    <nc r="C220" t="inlineStr">
      <is>
        <t>Избирательная комиссия Ханты-Мансийского автономного округа - Югры</t>
      </is>
    </nc>
  </rcc>
  <rfmt sheetId="1" sqref="C220" start="0" length="2147483647">
    <dxf>
      <font>
        <color auto="1"/>
      </font>
    </dxf>
  </rfmt>
  <rcc rId="2071" sId="1" numFmtId="4">
    <nc r="D221">
      <v>20</v>
    </nc>
  </rcc>
  <rfmt sheetId="1" sqref="D220:D221" start="0" length="2147483647">
    <dxf>
      <font>
        <color auto="1"/>
      </font>
    </dxf>
  </rfmt>
  <rcc rId="2072" sId="1">
    <nc r="D220">
      <f>D221</f>
    </nc>
  </rcc>
  <rcc rId="2073" sId="1">
    <oc r="D9">
      <f>SUM(D10,D12,D53,D66,D72,D78,D86,D125,D127,D132,D134,D138,D140,D211,D213,D215,D222,D230,D237,D228,D239)</f>
    </oc>
    <nc r="D9">
      <f>SUM(D10,D12,D53,D66,D72,D78,D86,D125,D127,D132,D134,D138,D140,D211,D213,D215,D220,D222,D230,D237,D228,D239)</f>
    </nc>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75" sId="1" numFmtId="4">
    <oc r="D238">
      <v>176.94</v>
    </oc>
    <nc r="D238">
      <v>176.95</v>
    </nc>
  </rcc>
  <rcc rId="2076" sId="1" numFmtId="4">
    <oc r="D279">
      <v>140.88999999999999</v>
    </oc>
    <nc r="D279">
      <v>140.88</v>
    </nc>
  </rcc>
  <rfmt sheetId="1" sqref="A239:XFD239" start="0" length="2147483647">
    <dxf>
      <font>
        <color auto="1"/>
      </font>
    </dxf>
  </rfmt>
  <rfmt sheetId="1" sqref="D125:D126"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78" sId="1" numFmtId="4">
    <oc r="D14">
      <v>14716.29</v>
    </oc>
    <nc r="D14">
      <v>10227.94</v>
    </nc>
  </rcc>
  <rfmt sheetId="1" sqref="A14:D14" start="0" length="2147483647">
    <dxf>
      <font>
        <color auto="1"/>
      </font>
    </dxf>
  </rfmt>
  <rcc rId="2079" sId="1" numFmtId="4">
    <oc r="D25">
      <v>0</v>
    </oc>
    <nc r="D25">
      <v>29.05</v>
    </nc>
  </rcc>
  <rfmt sheetId="1" sqref="A25:D25" start="0" length="2147483647">
    <dxf>
      <font>
        <color auto="1"/>
      </font>
    </dxf>
  </rfmt>
  <rrc rId="2080" sId="1" ref="A52:XFD52" action="insertRow"/>
  <rcc rId="2081" sId="1">
    <nc r="A52" t="inlineStr">
      <is>
        <t>040</t>
      </is>
    </nc>
  </rcc>
  <rcc rId="2082" sId="1">
    <nc r="B52" t="inlineStr">
      <is>
        <t>207 04050 04 0000 150</t>
      </is>
    </nc>
  </rcc>
  <rcc rId="2083" sId="1">
    <nc r="C52" t="inlineStr">
      <is>
        <t>Прочие безвозмездные поступления в бюджеты городских округов</t>
      </is>
    </nc>
  </rcc>
  <rcc rId="2084" sId="1" numFmtId="4">
    <nc r="D52">
      <v>254200</v>
    </nc>
  </rcc>
  <rcv guid="{E01FB97C-6577-4835-824B-CC792C638E37}" action="delete"/>
  <rdn rId="0" localSheetId="1" customView="1" name="Z_E01FB97C_6577_4835_824B_CC792C638E37_.wvu.PrintTitles" hidden="1" oldHidden="1">
    <formula>Лист1!$7:$8</formula>
    <oldFormula>Лист1!$7:$8</oldFormula>
  </rdn>
  <rcv guid="{E01FB97C-6577-4835-824B-CC792C638E37}" action="add"/>
</revisions>
</file>

<file path=xl/revisions/revisionLog1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086" sId="1" ref="A94:XFD94" action="insertRow"/>
  <rrc rId="2087" sId="1" ref="A94:XFD94" action="insertRow"/>
  <rrc rId="2088" sId="1" ref="A94:XFD94" action="insertRow"/>
  <rrc rId="2089" sId="1" ref="A94:XFD94" action="insertRow"/>
  <rrc rId="2090" sId="1" ref="A94:XFD94" action="insertRow"/>
  <rcc rId="2091" sId="1" odxf="1" s="1" dxf="1">
    <oc r="C90" t="inlineStr">
      <is>
        <t>Инициативные платежи, зачисляемые бюджеты городских округов (инициативный проект "Эко-этнопарк "Радуга"")</t>
      </is>
    </oc>
    <nc r="C90" t="inlineStr">
      <is>
        <t>Инициативные платежи, зачисляемые в бюджеты городских округов (инициативный проект "Комплексное озеленение и благоустройство общегородской территории в 7а микрорайоне города")</t>
      </is>
    </nc>
    <o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odxf>
    <ndxf>
      <font>
        <sz val="8"/>
        <color auto="1"/>
        <name val="Arial"/>
        <scheme val="none"/>
      </font>
      <alignment horizontal="general" vertical="bottom" readingOrder="0"/>
    </ndxf>
  </rcc>
  <rcc rId="2092" sId="1" odxf="1" s="1" dxf="1">
    <oc r="C91" t="inlineStr">
      <is>
        <t>Инициативные платежи, зачисляемые в бюджеты городских округов (инициативный проект "Комплексное озеленение и благоустройство общегородской территории в 7а микрорайоне города")</t>
      </is>
    </oc>
    <nc r="C91" t="inlineStr">
      <is>
        <t>Инициативные платежи, зачисляемые в бюджеты городских округов (инициативный проект  " Замена окон в борцовском зале СОК "Олимпия"")</t>
      </is>
    </nc>
    <o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odxf>
    <ndxf>
      <font>
        <sz val="8"/>
        <color auto="1"/>
        <name val="Arial"/>
        <scheme val="none"/>
      </font>
      <alignment horizontal="general" vertical="bottom" readingOrder="0"/>
    </ndxf>
  </rcc>
  <rcc rId="2093" sId="1" odxf="1" s="1" dxf="1">
    <oc r="C92" t="inlineStr">
      <is>
        <t>Инициативные платежи, зачисляемые в бюджеты городских округов (инициативный проект " Замена деревянных оконных блоков на оконные блоки ПВХ с тройным остеклением (энергосберегающий стеклопакет) с поворотно-откидной створкой, с ограничителями открывания и москитными сетками по адресу ул. Спортивная д.2 (корпус 1), (корпус 2), в групповых ячейках, в санузлах и подсобных помещениях муниципального автономного дошкольного образовательного учреждения города Нижневартовска детского сада №29 "Ёлочка"")</t>
      </is>
    </oc>
    <nc r="C92" t="inlineStr">
      <is>
        <t>Инициативные платежи, зачисляемые в бюджеты городских округов (инициативный проект "Модернизация баскетбольной и волейбольной площадки. Обустройство тренажерной зоны – МБОУ "Средняя школа №19")</t>
      </is>
    </nc>
    <o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odxf>
    <ndxf>
      <font>
        <sz val="8"/>
        <color auto="1"/>
        <name val="Arial"/>
        <scheme val="none"/>
      </font>
      <alignment horizontal="general" vertical="bottom" readingOrder="0"/>
    </ndxf>
  </rcc>
  <rcc rId="2094" sId="1" odxf="1" s="1" dxf="1">
    <oc r="C93" t="inlineStr">
      <is>
        <t>Инициативные платежи, зачисляемые в бюджеты городских округов (инициативный проект  " Замена окон в борцовском зале СОК "Олимпия"")</t>
      </is>
    </oc>
    <nc r="C93" t="inlineStr">
      <is>
        <t>Инициативные платежи, зачисляемые в бюджеты городских округов (инициативный проект  " Обустройство 2П микрорайона (детская площадка)"</t>
      </is>
    </nc>
    <o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odxf>
    <ndxf>
      <font>
        <sz val="8"/>
        <color auto="1"/>
        <name val="Arial"/>
        <scheme val="none"/>
      </font>
      <alignment horizontal="general" vertical="bottom" readingOrder="0"/>
    </ndxf>
  </rcc>
  <rcc rId="2095" sId="1" odxf="1" s="1" dxf="1">
    <nc r="C94" t="inlineStr">
      <is>
        <t>Инициативные платежи, зачисляемые в бюджеты городских округов (инициативный проект "Обустройство футбольного поля с полосой препятствий – муниципальное бюджетное общеобразовательное учреждение "Гимназия №1")</t>
      </is>
    </nc>
    <o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odxf>
    <ndxf>
      <font>
        <sz val="8"/>
        <color auto="1"/>
        <name val="Arial"/>
        <scheme val="none"/>
      </font>
      <alignment horizontal="general" vertical="bottom" readingOrder="0"/>
    </ndxf>
  </rcc>
  <rcc rId="2096" sId="1" odxf="1" s="1" dxf="1">
    <nc r="C95" t="inlineStr">
      <is>
        <t>Инициативные платежи, зачисляемые в бюджеты городских округов (инициативный проект "Благоустройство территории в 14 микрорайоне")</t>
      </is>
    </nc>
    <o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odxf>
    <ndxf>
      <font>
        <sz val="8"/>
        <color auto="1"/>
        <name val="Arial"/>
        <scheme val="none"/>
      </font>
      <alignment horizontal="general" vertical="bottom" readingOrder="0"/>
    </ndxf>
  </rcc>
  <rcc rId="2097" sId="1" odxf="1" s="1" dxf="1">
    <nc r="C96" t="inlineStr">
      <is>
        <t>Инициативные платежи, зачисляемые в бюджеты городских округов (инициативный проект "Сквер "Поколение"")</t>
      </is>
    </nc>
    <o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odxf>
    <ndxf>
      <font>
        <sz val="8"/>
        <color auto="1"/>
        <name val="Arial"/>
        <scheme val="none"/>
      </font>
      <alignment horizontal="general" vertical="bottom" readingOrder="0"/>
    </ndxf>
  </rcc>
  <rcc rId="2098" sId="1" odxf="1" s="1" dxf="1">
    <nc r="C97" t="inlineStr">
      <is>
        <t>Инициативные платежи, зачисляемые в бюджеты городских округов (инициативный проект "Благоустройство земельного участка у входа в МБОУ "Гимназия №2"")</t>
      </is>
    </nc>
    <o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odxf>
    <ndxf>
      <font>
        <sz val="8"/>
        <color auto="1"/>
        <name val="Arial"/>
        <scheme val="none"/>
      </font>
      <alignment horizontal="general" vertical="bottom" readingOrder="0"/>
    </ndxf>
  </rcc>
  <rcc rId="2099" sId="1" odxf="1" s="1" dxf="1">
    <nc r="C98" t="inlineStr">
      <is>
        <t>Инициативные платежи, зачисляемые в бюджеты городских округов (инициативный проект "Модернизация спортивной площадки у Муниципального бюджетного общеобразовательного учреждения "Средняя школа №13"")</t>
      </is>
    </nc>
    <o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odxf>
    <ndxf>
      <font>
        <sz val="8"/>
        <color auto="1"/>
        <name val="Arial"/>
        <scheme val="none"/>
      </font>
      <alignment horizontal="general" vertical="bottom" readingOrder="0"/>
    </ndxf>
  </rcc>
  <rcc rId="2100" sId="1" odxf="1" s="1" dxf="1">
    <oc r="C99" t="inlineStr">
      <is>
        <t>Инициативные платежи, зачисляемые в бюджеты городских округов (инициативный проект  " "Ремонт туалетов и санитарных помещений школы с заменой сантехнического оборудования (1-4 этаж) в здании МБОУ "СШ №1 имени А.В. Войналовича", по адресу: г.Нижневартовск, ул.Школьная, д.26")</t>
      </is>
    </oc>
    <nc r="C99" t="inlineStr">
      <is>
        <t>Инициативные платежи, зачисляемые в бюджеты городских округов (инициативный проект "Создание безопасных, комфортных и социально привлекательных физкультурно-оздоровительных зон для вовлечения большего числа жителей микрорайонов В-1.1, 16, 16а,15, 15а и обучающихся ближайших учебных заведений к круглогодичным занятиям спортом на территории муниципального бюджетного общеобразовательного учреждения "Лицей№2"")</t>
      </is>
    </nc>
    <o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odxf>
    <ndxf>
      <font>
        <sz val="8"/>
        <color auto="1"/>
        <name val="Arial"/>
        <scheme val="none"/>
      </font>
      <alignment horizontal="general" vertical="bottom" readingOrder="0"/>
    </ndxf>
  </rcc>
  <rfmt sheetId="1" sqref="C90:C99" start="0" length="2147483647">
    <dxf>
      <font>
        <name val="Times New Roman"/>
        <scheme val="none"/>
      </font>
    </dxf>
  </rfmt>
  <rfmt sheetId="1" sqref="C90:C99" start="0" length="2147483647">
    <dxf>
      <font>
        <sz val="12"/>
      </font>
    </dxf>
  </rfmt>
  <rfmt sheetId="1" s="1" sqref="D90" start="0" length="0">
    <dxf>
      <font>
        <sz val="8"/>
        <color auto="1"/>
        <name val="Arial"/>
        <scheme val="none"/>
      </font>
      <numFmt numFmtId="166" formatCode="#,##0.00;[Red]\-#,##0.00;"/>
      <border outline="0">
        <left/>
        <right/>
      </border>
    </dxf>
  </rfmt>
  <rfmt sheetId="1" s="1" sqref="D91" start="0" length="0">
    <dxf>
      <font>
        <sz val="8"/>
        <color auto="1"/>
        <name val="Arial"/>
        <scheme val="none"/>
      </font>
      <numFmt numFmtId="166" formatCode="#,##0.00;[Red]\-#,##0.00;"/>
      <border outline="0">
        <left/>
        <right/>
      </border>
    </dxf>
  </rfmt>
  <rfmt sheetId="1" s="1" sqref="D92" start="0" length="0">
    <dxf>
      <font>
        <sz val="8"/>
        <color auto="1"/>
        <name val="Arial"/>
        <scheme val="none"/>
      </font>
      <numFmt numFmtId="166" formatCode="#,##0.00;[Red]\-#,##0.00;"/>
      <border outline="0">
        <left/>
        <right/>
      </border>
    </dxf>
  </rfmt>
  <rfmt sheetId="1" s="1" sqref="D93" start="0" length="0">
    <dxf>
      <font>
        <sz val="8"/>
        <color auto="1"/>
        <name val="Arial"/>
        <scheme val="none"/>
      </font>
      <numFmt numFmtId="166" formatCode="#,##0.00;[Red]\-#,##0.00;"/>
      <border outline="0">
        <left/>
        <right/>
      </border>
    </dxf>
  </rfmt>
  <rfmt sheetId="1" s="1" sqref="D94" start="0" length="0">
    <dxf>
      <font>
        <sz val="8"/>
        <color auto="1"/>
        <name val="Arial"/>
        <scheme val="none"/>
      </font>
      <numFmt numFmtId="166" formatCode="#,##0.00;[Red]\-#,##0.00;"/>
      <border outline="0">
        <left/>
        <right/>
      </border>
    </dxf>
  </rfmt>
  <rfmt sheetId="1" s="1" sqref="D95" start="0" length="0">
    <dxf>
      <font>
        <sz val="8"/>
        <color auto="1"/>
        <name val="Arial"/>
        <scheme val="none"/>
      </font>
      <numFmt numFmtId="166" formatCode="#,##0.00;[Red]\-#,##0.00;"/>
      <border outline="0">
        <left/>
        <right/>
      </border>
    </dxf>
  </rfmt>
  <rfmt sheetId="1" s="1" sqref="D96" start="0" length="0">
    <dxf>
      <font>
        <sz val="8"/>
        <color auto="1"/>
        <name val="Arial"/>
        <scheme val="none"/>
      </font>
      <numFmt numFmtId="166" formatCode="#,##0.00;[Red]\-#,##0.00;"/>
      <border outline="0">
        <left/>
        <right/>
      </border>
    </dxf>
  </rfmt>
  <rfmt sheetId="1" s="1" sqref="D97" start="0" length="0">
    <dxf>
      <font>
        <sz val="8"/>
        <color auto="1"/>
        <name val="Arial"/>
        <scheme val="none"/>
      </font>
      <numFmt numFmtId="166" formatCode="#,##0.00;[Red]\-#,##0.00;"/>
      <border outline="0">
        <left/>
        <right/>
      </border>
    </dxf>
  </rfmt>
  <rfmt sheetId="1" s="1" sqref="D98" start="0" length="0">
    <dxf>
      <font>
        <sz val="8"/>
        <color auto="1"/>
        <name val="Arial"/>
        <scheme val="none"/>
      </font>
      <numFmt numFmtId="166" formatCode="#,##0.00;[Red]\-#,##0.00;"/>
      <border outline="0">
        <left/>
        <right/>
      </border>
    </dxf>
  </rfmt>
  <rfmt sheetId="1" s="1" sqref="D99" start="0" length="0">
    <dxf>
      <font>
        <sz val="8"/>
        <color auto="1"/>
        <name val="Arial"/>
        <scheme val="none"/>
      </font>
      <numFmt numFmtId="166" formatCode="#,##0.00;[Red]\-#,##0.00;"/>
      <border outline="0">
        <left/>
        <right/>
      </border>
    </dxf>
  </rfmt>
  <rfmt sheetId="1" sqref="D90:D99" start="0" length="2147483647">
    <dxf>
      <font>
        <name val="Times New Roman"/>
        <scheme val="none"/>
      </font>
    </dxf>
  </rfmt>
  <rfmt sheetId="1" sqref="D90:D99" start="0" length="2147483647">
    <dxf>
      <font>
        <sz val="12"/>
      </font>
    </dxf>
  </rfmt>
  <rcc rId="2101" sId="1" numFmtId="4">
    <oc r="D90">
      <v>359.2</v>
    </oc>
    <nc r="D90">
      <v>-0.34</v>
    </nc>
  </rcc>
  <rcc rId="2102" sId="1" numFmtId="4">
    <oc r="D91">
      <v>500</v>
    </oc>
    <nc r="D91">
      <v>-0.6</v>
    </nc>
  </rcc>
  <rcc rId="2103" sId="1" numFmtId="4">
    <oc r="D92">
      <v>89.85</v>
    </oc>
    <nc r="D92">
      <v>437.66</v>
    </nc>
  </rcc>
  <rcc rId="2104" sId="1" numFmtId="4">
    <oc r="D93">
      <v>36.51</v>
    </oc>
    <nc r="D93">
      <v>600</v>
    </nc>
  </rcc>
  <rcc rId="2105" sId="1" numFmtId="4">
    <nc r="D94">
      <v>249.85</v>
    </nc>
  </rcc>
  <rcc rId="2106" sId="1" numFmtId="4">
    <nc r="D95">
      <v>257.5</v>
    </nc>
  </rcc>
  <rcc rId="2107" sId="1" numFmtId="4">
    <nc r="D96">
      <v>168</v>
    </nc>
  </rcc>
  <rcc rId="2108" sId="1" numFmtId="4">
    <nc r="D97">
      <v>390</v>
    </nc>
  </rcc>
  <rcc rId="2109" sId="1" numFmtId="4">
    <nc r="D98">
      <v>280</v>
    </nc>
  </rcc>
  <rcc rId="2110" sId="1" numFmtId="4">
    <oc r="D99">
      <v>221.84</v>
    </oc>
    <nc r="D99">
      <v>354</v>
    </nc>
  </rcc>
  <rcc rId="2111" sId="1">
    <oc r="B90" t="inlineStr">
      <is>
        <t xml:space="preserve"> 1 17 15020 04 0001 150</t>
      </is>
    </oc>
    <nc r="B90" t="inlineStr">
      <is>
        <t xml:space="preserve"> 1 17 15020 04 0002 150</t>
      </is>
    </nc>
  </rcc>
  <rcc rId="2112" sId="1">
    <oc r="B91" t="inlineStr">
      <is>
        <t xml:space="preserve"> 1 17 15020 04 0002 150</t>
      </is>
    </oc>
    <nc r="B91" t="inlineStr">
      <is>
        <t xml:space="preserve"> 1 17 15020 04 0004 150</t>
      </is>
    </nc>
  </rcc>
  <rcc rId="2113" sId="1">
    <oc r="B92" t="inlineStr">
      <is>
        <t xml:space="preserve"> 1 17 15020 04 0003 150</t>
      </is>
    </oc>
    <nc r="B92" t="inlineStr">
      <is>
        <t xml:space="preserve"> 1 17 15020 04 0006 150</t>
      </is>
    </nc>
  </rcc>
  <rcc rId="2114" sId="1">
    <oc r="B93" t="inlineStr">
      <is>
        <t xml:space="preserve"> 1 17 15020 04 0004 150</t>
      </is>
    </oc>
    <nc r="B93" t="inlineStr">
      <is>
        <t xml:space="preserve"> 1 17 15020 04 0007 150</t>
      </is>
    </nc>
  </rcc>
  <rcc rId="2115" sId="1">
    <nc r="B94" t="inlineStr">
      <is>
        <t xml:space="preserve"> 1 17 15020 04 0008 150</t>
      </is>
    </nc>
  </rcc>
  <rcc rId="2116" sId="1">
    <nc r="B95" t="inlineStr">
      <is>
        <t xml:space="preserve"> 1 17 15020 04 0009 150</t>
      </is>
    </nc>
  </rcc>
  <rcc rId="2117" sId="1">
    <nc r="B96" t="inlineStr">
      <is>
        <t xml:space="preserve"> 1 17 15020 04 0010 150</t>
      </is>
    </nc>
  </rcc>
  <rcc rId="2118" sId="1">
    <nc r="B97" t="inlineStr">
      <is>
        <t xml:space="preserve"> 1 17 15020 04 0011 150</t>
      </is>
    </nc>
  </rcc>
  <rcc rId="2119" sId="1">
    <nc r="B98" t="inlineStr">
      <is>
        <t xml:space="preserve"> 1 17 15020 04 0012 150</t>
      </is>
    </nc>
  </rcc>
  <rcc rId="2120" sId="1">
    <oc r="B99" t="inlineStr">
      <is>
        <t xml:space="preserve"> 1 17 15020 04 0005 150</t>
      </is>
    </oc>
    <nc r="B99" t="inlineStr">
      <is>
        <t xml:space="preserve"> 1 17 15020 04 0013 150</t>
      </is>
    </nc>
  </rcc>
  <rcc rId="2121" sId="1">
    <nc r="A94" t="inlineStr">
      <is>
        <t>050</t>
      </is>
    </nc>
  </rcc>
  <rcc rId="2122" sId="1">
    <nc r="A95" t="inlineStr">
      <is>
        <t>050</t>
      </is>
    </nc>
  </rcc>
  <rcc rId="2123" sId="1">
    <nc r="A96" t="inlineStr">
      <is>
        <t>050</t>
      </is>
    </nc>
  </rcc>
  <rcc rId="2124" sId="1">
    <nc r="A97" t="inlineStr">
      <is>
        <t>050</t>
      </is>
    </nc>
  </rcc>
  <rcc rId="2125" sId="1">
    <nc r="A98" t="inlineStr">
      <is>
        <t>050</t>
      </is>
    </nc>
  </rcc>
  <rfmt sheetId="1" sqref="D90:D99" start="0" length="0">
    <dxf>
      <border>
        <right style="thin">
          <color indexed="64"/>
        </right>
      </border>
    </dxf>
  </rfmt>
  <rfmt sheetId="1" sqref="D90:D99">
    <dxf>
      <border>
        <left style="thin">
          <color indexed="64"/>
        </left>
        <right style="thin">
          <color indexed="64"/>
        </right>
        <vertical style="thin">
          <color indexed="64"/>
        </vertical>
      </border>
    </dxf>
  </rfmt>
  <rfmt sheetId="1" sqref="A90:B99" start="0" length="2147483647">
    <dxf>
      <font>
        <color auto="1"/>
      </font>
    </dxf>
  </rfmt>
</revisions>
</file>

<file path=xl/revisions/revisionLog1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26" sId="1" numFmtId="4">
    <oc r="D91">
      <v>-0.6</v>
    </oc>
    <nc r="D91">
      <v>-0.61</v>
    </nc>
  </rcc>
</revisions>
</file>

<file path=xl/revisions/revisionLog1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27" sId="1" numFmtId="4">
    <oc r="D113">
      <v>8699225.5800000001</v>
    </oc>
    <nc r="D113">
      <v>9323290.7599999998</v>
    </nc>
  </rcc>
  <rcc rId="2128" sId="1" numFmtId="4">
    <oc r="D114">
      <v>149264</v>
    </oc>
    <nc r="D114">
      <v>150427</v>
    </nc>
  </rcc>
  <rcc rId="2129" sId="1" numFmtId="4">
    <oc r="D115">
      <v>146503.1</v>
    </oc>
    <nc r="D115">
      <v>4675.8999999999996</v>
    </nc>
  </rcc>
  <rcc rId="2130" sId="1" numFmtId="4">
    <oc r="D116">
      <v>7730.64</v>
    </oc>
    <nc r="D116">
      <v>0</v>
    </nc>
  </rcc>
  <rrc rId="2131" sId="1" ref="A116:XFD116" action="insertRow"/>
  <rcc rId="2132" sId="1">
    <nc r="A116" t="inlineStr">
      <is>
        <t>050</t>
      </is>
    </nc>
  </rcc>
  <rcc rId="2133" sId="1">
    <nc r="B116" t="inlineStr">
      <is>
        <t>2 02 35120 04 0000 150</t>
      </is>
    </nc>
  </rcc>
  <rcc rId="2134" sId="1">
    <nc r="C116" t="inlineStr">
      <is>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is>
    </nc>
  </rcc>
  <rcc rId="2135" sId="1" numFmtId="4">
    <nc r="D116">
      <v>31.6</v>
    </nc>
  </rcc>
  <rcc rId="2136" sId="1" numFmtId="4">
    <oc r="D119">
      <v>1971.79</v>
    </oc>
    <nc r="D119">
      <v>6556.32</v>
    </nc>
  </rcc>
  <rrc rId="2137" sId="1" ref="A120:XFD120" action="deleteRow">
    <rfmt sheetId="1" xfDxf="1" s="1" sqref="A120:XFD120"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20" t="inlineStr">
        <is>
          <t>050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20" t="inlineStr">
        <is>
          <t>2 02 35469 04 0000 150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20" t="inlineStr">
        <is>
          <t>Субвенции бюджетам городских округов на проведение Всероссийской переписи населения 2020 года</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20">
        <v>4087.89</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2138" sId="1" numFmtId="4">
    <oc r="D120">
      <v>27663.7</v>
    </oc>
    <nc r="D120">
      <v>27028.3</v>
    </nc>
  </rcc>
  <rcc rId="2139" sId="1" numFmtId="4">
    <oc r="D121">
      <v>1732.53</v>
    </oc>
    <nc r="D121">
      <v>0</v>
    </nc>
  </rcc>
  <rcc rId="2140" sId="1" numFmtId="4">
    <oc r="D118">
      <v>4806.8500000000004</v>
    </oc>
    <nc r="D118">
      <v>12600.39</v>
    </nc>
  </rcc>
  <rfmt sheetId="1" sqref="A113:D121" start="0" length="2147483647">
    <dxf>
      <font>
        <color auto="1"/>
      </font>
    </dxf>
  </rfmt>
  <rcv guid="{E01FB97C-6577-4835-824B-CC792C638E37}" action="delete"/>
  <rdn rId="0" localSheetId="1" customView="1" name="Z_E01FB97C_6577_4835_824B_CC792C638E37_.wvu.PrintTitles" hidden="1" oldHidden="1">
    <formula>Лист1!$7:$8</formula>
    <oldFormula>Лист1!$7:$8</oldFormula>
  </rdn>
  <rcv guid="{E01FB97C-6577-4835-824B-CC792C638E37}" action="add"/>
</revisions>
</file>

<file path=xl/revisions/revisionLog1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42" sId="1" numFmtId="4">
    <oc r="D127">
      <v>21168.35</v>
    </oc>
    <nc r="D127">
      <v>283218.96000000002</v>
    </nc>
  </rcc>
  <rfmt sheetId="1" sqref="A127:D127" start="0" length="2147483647">
    <dxf>
      <font>
        <color auto="1"/>
      </font>
    </dxf>
  </rfmt>
  <rcv guid="{E01FB97C-6577-4835-824B-CC792C638E37}" action="delete"/>
  <rdn rId="0" localSheetId="1" customView="1" name="Z_E01FB97C_6577_4835_824B_CC792C638E37_.wvu.PrintTitles" hidden="1" oldHidden="1">
    <formula>Лист1!$7:$8</formula>
    <oldFormula>Лист1!$7:$8</oldFormula>
  </rdn>
  <rcv guid="{E01FB97C-6577-4835-824B-CC792C638E37}"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177854D9_04E8_4EF6_9D86_09DA8413E02B_.wvu.Cols" hidden="1" oldHidden="1">
    <oldFormula>Лист1!#REF!</oldFormula>
  </rdn>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1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44" sId="1" numFmtId="4">
    <oc r="D148">
      <v>9752.1299999999992</v>
    </oc>
    <nc r="D148">
      <v>12249.62</v>
    </nc>
  </rcc>
  <rrc rId="2145" sId="1" ref="A149:XFD149" action="insertRow"/>
  <rcc rId="2146" sId="1">
    <nc r="A149" t="inlineStr">
      <is>
        <t>182</t>
      </is>
    </nc>
  </rcc>
  <rcc rId="2147" sId="1">
    <nc r="B149" t="inlineStr">
      <is>
        <t>1 01 02010 01 2200 110</t>
      </is>
    </nc>
  </rcc>
  <rcc rId="2148" sId="1">
    <nc r="C149"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is>
    </nc>
  </rcc>
  <rcc rId="2149" sId="1" numFmtId="4">
    <nc r="D149">
      <v>165.72</v>
    </nc>
  </rcc>
  <rcc rId="2150" sId="1" numFmtId="4">
    <oc r="D150">
      <v>716.87</v>
    </oc>
    <nc r="D150">
      <v>1032.27</v>
    </nc>
  </rcc>
  <rcc rId="2151" sId="1" numFmtId="4">
    <oc r="D151">
      <v>-349.48</v>
    </oc>
    <nc r="D151">
      <v>567.1</v>
    </nc>
  </rcc>
  <rcc rId="2152" sId="1" numFmtId="4">
    <oc r="D152">
      <v>-0.19</v>
    </oc>
    <nc r="D152">
      <v>-2.69</v>
    </nc>
  </rcc>
  <rcc rId="2153" sId="1" numFmtId="4">
    <oc r="D153">
      <v>25113.57</v>
    </oc>
    <nc r="D153">
      <v>9391.07</v>
    </nc>
  </rcc>
  <rcc rId="2154" sId="1" numFmtId="4">
    <oc r="D154">
      <v>168.64</v>
    </oc>
    <nc r="D154">
      <v>112.98</v>
    </nc>
  </rcc>
  <rcc rId="2155" sId="1" numFmtId="4">
    <oc r="D155">
      <v>42.37</v>
    </oc>
    <nc r="D155">
      <v>36.979999999999997</v>
    </nc>
  </rcc>
  <rcc rId="2156" sId="1" numFmtId="4">
    <oc r="D156">
      <v>-1.85</v>
    </oc>
    <nc r="D156">
      <v>-0.08</v>
    </nc>
  </rcc>
  <rcc rId="2157" sId="1" numFmtId="4">
    <oc r="D157">
      <v>44294.89</v>
    </oc>
    <nc r="D157">
      <v>34830.25</v>
    </nc>
  </rcc>
  <rcc rId="2158" sId="1" numFmtId="4">
    <oc r="D158">
      <v>343.95</v>
    </oc>
    <nc r="D158">
      <v>542.69000000000005</v>
    </nc>
  </rcc>
  <rcc rId="2159" sId="1" numFmtId="4">
    <oc r="D159">
      <v>62.8</v>
    </oc>
    <nc r="D159">
      <v>157.97999999999999</v>
    </nc>
  </rcc>
  <rcc rId="2160" sId="1" numFmtId="4">
    <oc r="D160">
      <v>134864.82</v>
    </oc>
    <nc r="D160">
      <v>162548.6</v>
    </nc>
  </rcc>
  <rrc rId="2161" sId="1" ref="A161:XFD161" action="insertRow"/>
  <rcc rId="2162" sId="1">
    <nc r="A161" t="inlineStr">
      <is>
        <t>182</t>
      </is>
    </nc>
  </rcc>
  <rrc rId="2163" sId="1" ref="A162:XFD162" action="insertRow"/>
  <rcc rId="2164" sId="1">
    <nc r="A162" t="inlineStr">
      <is>
        <t>182</t>
      </is>
    </nc>
  </rcc>
  <rcc rId="2165" sId="1">
    <nc r="C162" t="inlineStr">
      <is>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is>
    </nc>
  </rcc>
  <rcc rId="2166" sId="1">
    <nc r="B161" t="inlineStr">
      <is>
        <t>1 01 02040 01 4000 110</t>
      </is>
    </nc>
  </rcc>
  <rcc rId="2167" sId="1">
    <nc r="C161" t="inlineStr">
      <is>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(прочие поступления)</t>
      </is>
    </nc>
  </rcc>
  <rcc rId="2168" sId="1" numFmtId="4">
    <nc r="D161">
      <v>5.72</v>
    </nc>
  </rcc>
  <rcc rId="2169" sId="1">
    <nc r="B162" t="inlineStr">
      <is>
        <t>1 01 02040 01 5000 110</t>
      </is>
    </nc>
  </rcc>
  <rcc rId="2170" sId="1" numFmtId="4">
    <nc r="D162">
      <v>-1E-3</v>
    </nc>
  </rcc>
  <rcc rId="2171" sId="1" numFmtId="4">
    <oc r="D163">
      <v>256288.68</v>
    </oc>
    <nc r="D163">
      <v>292216.55</v>
    </nc>
  </rcc>
  <rcc rId="2172" sId="1" numFmtId="4">
    <oc r="D164">
      <v>269.43</v>
    </oc>
    <nc r="D164">
      <v>354.5</v>
    </nc>
  </rcc>
  <rrc rId="2173" sId="1" ref="A165:XFD165" action="insertRow"/>
  <rcc rId="2174" sId="1">
    <nc r="A165" t="inlineStr">
      <is>
        <t>182</t>
      </is>
    </nc>
  </rcc>
  <rcc rId="2175" sId="1">
    <nc r="B165" t="inlineStr">
      <is>
        <t>1 01 02080 01 4000 110</t>
      </is>
    </nc>
  </rcc>
  <rcc rId="2176" sId="1">
    <nc r="C165" t="inlineStr">
      <is>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(прочие поступления)</t>
      </is>
    </nc>
  </rcc>
  <rcc rId="2177" sId="1" numFmtId="4">
    <nc r="D165">
      <v>29.64</v>
    </nc>
  </rcc>
  <rcc rId="2178" sId="1" numFmtId="4">
    <oc r="D147">
      <v>4497362.01</v>
    </oc>
    <nc r="D147">
      <v>3760391.5</v>
    </nc>
  </rcc>
  <rfmt sheetId="1" sqref="A147:D165" start="0" length="2147483647">
    <dxf>
      <font>
        <color auto="1"/>
      </font>
    </dxf>
  </rfmt>
  <rcv guid="{E01FB97C-6577-4835-824B-CC792C638E37}" action="delete"/>
  <rdn rId="0" localSheetId="1" customView="1" name="Z_E01FB97C_6577_4835_824B_CC792C638E37_.wvu.PrintTitles" hidden="1" oldHidden="1">
    <formula>Лист1!$7:$8</formula>
    <oldFormula>Лист1!$7:$8</oldFormula>
  </rdn>
  <rcv guid="{E01FB97C-6577-4835-824B-CC792C638E37}" action="add"/>
</revisions>
</file>

<file path=xl/revisions/revisionLog1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5:C15" start="0" length="2147483647">
    <dxf>
      <font>
        <color auto="1"/>
      </font>
    </dxf>
  </rfmt>
  <rfmt sheetId="1" sqref="D15" start="0" length="2147483647">
    <dxf>
      <font>
        <color auto="1"/>
      </font>
    </dxf>
  </rfmt>
  <rfmt sheetId="1" sqref="A16:C16" start="0" length="2147483647">
    <dxf>
      <font>
        <color auto="1"/>
      </font>
    </dxf>
  </rfmt>
  <rcc rId="2180" sId="1" numFmtId="4">
    <oc r="D15">
      <v>584016.51</v>
    </oc>
    <nc r="D15">
      <v>566025.42000000004</v>
    </nc>
  </rcc>
  <rcc rId="2181" sId="1" numFmtId="4">
    <oc r="D16">
      <v>43637.5</v>
    </oc>
    <nc r="D16">
      <v>33237.81</v>
    </nc>
  </rcc>
  <rcc rId="2182" sId="1" numFmtId="4">
    <oc r="D17">
      <v>4818.7299999999996</v>
    </oc>
    <nc r="D17">
      <v>4224.3500000000004</v>
    </nc>
  </rcc>
  <rcc rId="2183" sId="1" numFmtId="4">
    <oc r="D18">
      <v>2042.39</v>
    </oc>
    <nc r="D18">
      <v>1843.74</v>
    </nc>
  </rcc>
  <rfmt sheetId="1" sqref="D16:D18" start="0" length="2147483647">
    <dxf>
      <font>
        <color auto="1"/>
      </font>
    </dxf>
  </rfmt>
  <rfmt sheetId="1" sqref="A17:C18" start="0" length="2147483647">
    <dxf>
      <font>
        <color auto="1"/>
      </font>
    </dxf>
  </rfmt>
  <rfmt sheetId="1" sqref="A19:C22" start="0" length="2147483647">
    <dxf>
      <font>
        <color auto="1"/>
      </font>
    </dxf>
  </rfmt>
  <rcc rId="2184" sId="1" numFmtId="4">
    <oc r="D19">
      <v>34284.92</v>
    </oc>
    <nc r="D19">
      <v>40046.980000000003</v>
    </nc>
  </rcc>
  <rcc rId="2185" sId="1" numFmtId="4">
    <oc r="D20">
      <v>4738.43</v>
    </oc>
    <nc r="D20">
      <v>6237.8</v>
    </nc>
  </rcc>
  <rcc rId="2186" sId="1" numFmtId="4">
    <oc r="D21">
      <v>32918.269999999997</v>
    </oc>
    <nc r="D21">
      <v>33104.379999999997</v>
    </nc>
  </rcc>
  <rcc rId="2187" sId="1" numFmtId="4">
    <oc r="D22">
      <v>2599.7199999999998</v>
    </oc>
    <nc r="D22">
      <v>4333.63</v>
    </nc>
  </rcc>
  <rfmt sheetId="1" sqref="D19:D22" start="0" length="2147483647">
    <dxf>
      <font>
        <color auto="1"/>
      </font>
    </dxf>
  </rfmt>
  <rcc rId="2188" sId="1" numFmtId="4">
    <oc r="D23">
      <v>2.69</v>
    </oc>
    <nc r="D23">
      <v>4.6900000000000004</v>
    </nc>
  </rcc>
  <rcc rId="2189" sId="1" numFmtId="4">
    <oc r="D24">
      <v>0.51</v>
    </oc>
    <nc r="D24">
      <v>0.14000000000000001</v>
    </nc>
  </rcc>
  <rfmt sheetId="1" sqref="A23:D24" start="0" length="2147483647">
    <dxf>
      <font>
        <color auto="1"/>
      </font>
    </dxf>
  </rfmt>
  <rfmt sheetId="1" sqref="A27:C30" start="0" length="2147483647">
    <dxf>
      <font>
        <color auto="1"/>
      </font>
    </dxf>
  </rfmt>
  <rcc rId="2190" sId="1" numFmtId="4">
    <oc r="D27">
      <v>993.8</v>
    </oc>
    <nc r="D27">
      <v>615.20000000000005</v>
    </nc>
  </rcc>
  <rcc rId="2191" sId="1" numFmtId="4">
    <oc r="D28">
      <v>9204.39</v>
    </oc>
    <nc r="D28">
      <v>1289.27</v>
    </nc>
  </rcc>
  <rfmt sheetId="1" sqref="D27:D28" start="0" length="2147483647">
    <dxf>
      <font>
        <color auto="1"/>
      </font>
    </dxf>
  </rfmt>
  <rcc rId="2192" sId="1" numFmtId="4">
    <oc r="D29">
      <v>3204.8</v>
    </oc>
    <nc r="D29">
      <v>20019.21</v>
    </nc>
  </rcc>
  <rcc rId="2193" sId="1" numFmtId="4">
    <oc r="D30">
      <v>7228.17</v>
    </oc>
    <nc r="D30">
      <v>3314.34</v>
    </nc>
  </rcc>
  <rfmt sheetId="1" sqref="D29:D30" start="0" length="2147483647">
    <dxf>
      <font>
        <color auto="1"/>
      </font>
    </dxf>
  </rfmt>
</revisions>
</file>

<file path=xl/revisions/revisionLog1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94" sId="1" numFmtId="4">
    <oc r="D34">
      <v>251</v>
    </oc>
    <nc r="D34">
      <v>23.66</v>
    </nc>
  </rcc>
</revisions>
</file>

<file path=xl/revisions/revisionLog1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95" sId="1" numFmtId="4">
    <oc r="D34">
      <v>23.66</v>
    </oc>
    <nc r="D34">
      <v>1516.55</v>
    </nc>
  </rcc>
  <rfmt sheetId="1" sqref="A34:D34" start="0" length="2147483647">
    <dxf>
      <font>
        <color auto="1"/>
      </font>
    </dxf>
  </rfmt>
  <rrc rId="2196" sId="1" ref="A36:XFD36" action="insertRow"/>
  <rcc rId="2197" sId="1">
    <nc r="C36" t="inlineStr">
      <is>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is>
    </nc>
  </rcc>
  <rfmt sheetId="1" s="1" sqref="A36" start="0" length="0">
    <dxf>
      <font>
        <sz val="11"/>
        <color theme="1"/>
        <name val="Calibri"/>
        <scheme val="minor"/>
      </font>
      <numFmt numFmtId="0" formatCode="General"/>
      <alignment horizontal="general" readingOrder="0"/>
      <border outline="0">
        <left/>
        <right/>
        <top/>
        <bottom/>
      </border>
      <protection hidden="0"/>
    </dxf>
  </rfmt>
  <rfmt sheetId="1" s="1" sqref="B36" start="0" length="0">
    <dxf>
      <font>
        <sz val="11"/>
        <color theme="1"/>
        <name val="Calibri"/>
        <scheme val="minor"/>
      </font>
      <numFmt numFmtId="0" formatCode="General"/>
      <alignment horizontal="general" wrapText="0" readingOrder="0"/>
      <border outline="0">
        <left/>
        <right/>
        <top/>
        <bottom/>
      </border>
      <protection hidden="0"/>
    </dxf>
  </rfmt>
  <rcc rId="2198" sId="1" xfDxf="1" dxf="1">
    <nc r="A36">
      <v>40</v>
    </nc>
    <ndxf>
      <font>
        <sz val="9"/>
        <name val="Times New Roman"/>
        <scheme val="none"/>
      </font>
      <alignment horizontal="center" vertical="center" readingOrder="0"/>
      <border outline="0">
        <left style="medium">
          <color indexed="64"/>
        </left>
        <right style="medium">
          <color indexed="64"/>
        </right>
        <top style="medium">
          <color indexed="64"/>
        </top>
        <bottom style="medium">
          <color indexed="64"/>
        </bottom>
      </border>
    </ndxf>
  </rcc>
  <rcc rId="2199" sId="1" xfDxf="1" dxf="1">
    <nc r="B36" t="inlineStr">
      <is>
        <t>1 14 02042 04 0000 440</t>
      </is>
    </nc>
    <ndxf>
      <font>
        <sz val="9"/>
        <name val="Times New Roman"/>
        <scheme val="none"/>
      </font>
      <alignment horizontal="center" vertical="center" wrapText="1" readingOrder="0"/>
      <border outline="0">
        <right style="medium">
          <color indexed="64"/>
        </right>
        <top style="medium">
          <color indexed="64"/>
        </top>
        <bottom style="medium">
          <color indexed="64"/>
        </bottom>
      </border>
    </ndxf>
  </rcc>
  <rfmt sheetId="1" sqref="A36:B36" start="0" length="2147483647">
    <dxf>
      <font>
        <sz val="12"/>
      </font>
    </dxf>
  </rfmt>
  <rfmt sheetId="1" sqref="C36" start="0" length="2147483647">
    <dxf>
      <font>
        <color auto="1"/>
      </font>
    </dxf>
  </rfmt>
  <rcc rId="2200" sId="1" numFmtId="4">
    <nc r="D36">
      <v>21.26</v>
    </nc>
  </rcc>
  <rfmt sheetId="1" sqref="D36" start="0" length="2147483647">
    <dxf>
      <font>
        <color auto="1"/>
      </font>
    </dxf>
  </rfmt>
  <rfmt sheetId="1" sqref="A35:C35" start="0" length="2147483647">
    <dxf>
      <font>
        <color auto="1"/>
      </font>
    </dxf>
  </rfmt>
  <rcc rId="2201" sId="1" numFmtId="4">
    <oc r="D35">
      <v>34970.74</v>
    </oc>
    <nc r="D35">
      <v>25357.24</v>
    </nc>
  </rcc>
  <rfmt sheetId="1" sqref="D35" start="0" length="2147483647">
    <dxf>
      <font>
        <color auto="1"/>
      </font>
    </dxf>
  </rfmt>
  <rcc rId="2202" sId="1" numFmtId="4">
    <oc r="D37">
      <v>5522.07</v>
    </oc>
    <nc r="D37">
      <v>3614.63</v>
    </nc>
  </rcc>
  <rfmt sheetId="1" sqref="A37:D37" start="0" length="2147483647">
    <dxf>
      <font>
        <color auto="1"/>
      </font>
    </dxf>
  </rfmt>
  <rcc rId="2203" sId="1" numFmtId="4">
    <oc r="D38">
      <v>32722.9</v>
    </oc>
    <nc r="D38">
      <v>32935.07</v>
    </nc>
  </rcc>
  <rfmt sheetId="1" sqref="A38:D38" start="0" length="2147483647">
    <dxf>
      <font>
        <color auto="1"/>
      </font>
    </dxf>
  </rfmt>
  <rfmt sheetId="1" sqref="A39:B39" start="0" length="2147483647">
    <dxf>
      <font>
        <color auto="1"/>
      </font>
    </dxf>
  </rfmt>
  <rcc rId="2204" sId="1" numFmtId="4">
    <oc r="D39">
      <v>40981.33</v>
    </oc>
    <nc r="D39">
      <v>152</v>
    </nc>
  </rcc>
  <rcc rId="2205" sId="1" numFmtId="4">
    <oc r="D40">
      <v>4088.35</v>
    </oc>
    <nc r="D40">
      <v>1716.24</v>
    </nc>
  </rcc>
  <rfmt sheetId="1" sqref="B39:D40" start="0" length="2147483647">
    <dxf>
      <font>
        <color auto="1"/>
      </font>
    </dxf>
  </rfmt>
  <rfmt sheetId="1" sqref="A40" start="0" length="2147483647">
    <dxf>
      <font>
        <color auto="1"/>
      </font>
    </dxf>
  </rfmt>
  <rcc rId="2206" sId="1" numFmtId="4">
    <oc r="D41">
      <v>34.81</v>
    </oc>
    <nc r="D41">
      <v>0</v>
    </nc>
  </rcc>
  <rfmt sheetId="1" sqref="A41:D41" start="0" length="2147483647">
    <dxf>
      <font>
        <color auto="1"/>
      </font>
    </dxf>
  </rfmt>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1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08" sId="1" numFmtId="4">
    <oc r="D58">
      <v>106.6</v>
    </oc>
    <nc r="D58">
      <v>0.57999999999999996</v>
    </nc>
  </rcc>
  <rcc rId="2209" sId="1" numFmtId="4">
    <oc r="D59">
      <v>54.55</v>
    </oc>
    <nc r="D59">
      <v>52.91</v>
    </nc>
  </rcc>
  <rfmt sheetId="1" sqref="A58:D59" start="0" length="2147483647">
    <dxf>
      <font>
        <color auto="1"/>
      </font>
    </dxf>
  </rfmt>
  <rcc rId="2210" sId="1" numFmtId="4">
    <oc r="D60">
      <v>2368.7600000000002</v>
    </oc>
    <nc r="D60">
      <v>102.5</v>
    </nc>
  </rcc>
  <rcc rId="2211" sId="1" numFmtId="4">
    <oc r="D61">
      <v>519.59</v>
    </oc>
    <nc r="D61">
      <v>3894.1</v>
    </nc>
  </rcc>
  <rfmt sheetId="1" sqref="A60:D61" start="0" length="2147483647">
    <dxf>
      <font>
        <color auto="1"/>
      </font>
    </dxf>
  </rfmt>
</revisions>
</file>

<file path=xl/revisions/revisionLog1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8:C68" start="0" length="2147483647">
    <dxf>
      <font>
        <color auto="1"/>
      </font>
    </dxf>
  </rfmt>
  <rcc rId="2212" sId="1" numFmtId="4">
    <oc r="D69">
      <v>1093.31</v>
    </oc>
    <nc r="D69">
      <v>0</v>
    </nc>
  </rcc>
  <rcc rId="2213" sId="1" numFmtId="4">
    <oc r="D70">
      <v>943</v>
    </oc>
    <nc r="D70">
      <v>5032.18</v>
    </nc>
  </rcc>
  <rfmt sheetId="1" sqref="A69:D70" start="0" length="2147483647">
    <dxf>
      <font>
        <color auto="1"/>
      </font>
    </dxf>
  </rfmt>
</revisions>
</file>

<file path=xl/revisions/revisionLog1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214" sId="1" ref="A69:XFD69" action="deleteRow">
    <undo index="0" exp="area" dr="D69:D73" r="D68" sId="1"/>
    <rfmt sheetId="1" xfDxf="1" s="1" sqref="A69:XFD69"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69" t="inlineStr">
        <is>
          <t>042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69" t="inlineStr">
        <is>
          <t>1 13 02994 04 0210 130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69" t="inlineStr">
        <is>
          <t>Прочие доходы от компенсации затрат бюджетов городских округов (доходы в виде возврата дебиторской задолженности прошлых лет)</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69">
        <v>0</v>
      </nc>
      <ndxf>
        <font>
          <sz val="12"/>
          <color rgb="FFFF0000"/>
          <name val="Times New Roman"/>
          <scheme val="none"/>
        </font>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2215" sId="1" numFmtId="4">
    <oc r="D74">
      <v>928.12</v>
    </oc>
    <nc r="D74"/>
  </rcc>
  <rcc rId="2216" sId="1" numFmtId="4">
    <oc r="D76">
      <v>50</v>
    </oc>
    <nc r="D76"/>
  </rcc>
  <rrc rId="2217" sId="1" ref="A74:XFD74" action="deleteRow">
    <undo index="0" exp="area" dr="D74:D78" r="D73" sId="1"/>
    <rfmt sheetId="1" xfDxf="1" s="1" sqref="A74:XFD74"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74" t="inlineStr">
        <is>
          <t>046</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74" t="inlineStr">
        <is>
          <t>1 13 02994 04 0210 130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74" t="inlineStr">
        <is>
          <t>Прочие доходы от компенсации затрат бюджетов городских округов (доходы в виде возврата дебиторской задолженности прошлых лет)</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74" start="0" length="0">
      <dxf>
        <numFmt numFmtId="4" formatCode="#,##0.00"/>
        <alignment horizontal="right" vertical="top" readingOrder="0"/>
        <border outline="0">
          <left style="thin">
            <color indexed="64"/>
          </left>
          <right style="thin">
            <color indexed="64"/>
          </right>
          <top style="thin">
            <color indexed="64"/>
          </top>
          <bottom style="thin">
            <color indexed="64"/>
          </bottom>
        </border>
        <protection hidden="1"/>
      </dxf>
    </rfmt>
  </rrc>
  <rcc rId="2218" sId="1" numFmtId="4">
    <oc r="D74">
      <v>96.5</v>
    </oc>
    <nc r="D74">
      <v>42.5</v>
    </nc>
  </rcc>
  <rrc rId="2219" sId="1" ref="A75:XFD75" action="deleteRow">
    <rfmt sheetId="1" xfDxf="1" s="1" sqref="A75:XFD75"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75" t="inlineStr">
        <is>
          <t>046</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75" t="inlineStr">
        <is>
          <t>1 13 02994 04 0240 130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75" t="inlineStr">
        <is>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75" start="0" length="0">
      <dxf>
        <numFmt numFmtId="4" formatCode="#,##0.00"/>
        <alignment horizontal="right" vertical="top" readingOrder="0"/>
        <border outline="0">
          <left style="thin">
            <color indexed="64"/>
          </left>
          <right style="thin">
            <color indexed="64"/>
          </right>
          <top style="thin">
            <color indexed="64"/>
          </top>
          <bottom style="thin">
            <color indexed="64"/>
          </bottom>
        </border>
        <protection hidden="1"/>
      </dxf>
    </rfmt>
  </rrc>
  <rfmt sheetId="1" sqref="A74:D74" start="0" length="2147483647">
    <dxf>
      <font>
        <color auto="1"/>
      </font>
    </dxf>
  </rfmt>
  <rfmt sheetId="1" sqref="A73:C73" start="0" length="2147483647">
    <dxf>
      <font>
        <color auto="1"/>
      </font>
    </dxf>
  </rfmt>
  <rcc rId="2220" sId="1">
    <oc r="B86" t="inlineStr">
      <is>
        <t>1 13 02994 04 0210 130</t>
      </is>
    </oc>
    <nc r="B86" t="inlineStr">
      <is>
        <t>1 13 02994 04 0230 130</t>
      </is>
    </nc>
  </rcc>
  <rcc rId="2221" sId="1">
    <oc r="C86" t="inlineStr">
      <is>
        <t>Прочие доходы от компенсации затрат бюджетов городских округов (доходы в виде возврата дебиторской задолженности прошлых лет)</t>
      </is>
    </oc>
    <nc r="C86" t="inlineStr">
      <is>
        <t>Прочие доходы от компенсации затрат бюджетов городских округов (доходы в виде иных поступлений)</t>
      </is>
    </nc>
  </rcc>
  <rfmt sheetId="1" sqref="A86:D86" start="0" length="2147483647">
    <dxf>
      <font>
        <color auto="1"/>
      </font>
    </dxf>
  </rfmt>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1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23" sId="1" numFmtId="4">
    <oc r="D86">
      <v>1150.53</v>
    </oc>
    <nc r="D86">
      <v>538.87</v>
    </nc>
  </rcc>
</revisions>
</file>

<file path=xl/revisions/revisionLog1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24" sId="1" numFmtId="4">
    <oc r="D101">
      <v>185002.3</v>
    </oc>
    <nc r="D101">
      <v>264969.99</v>
    </nc>
  </rcc>
  <rcc rId="2225" sId="1" numFmtId="4">
    <oc r="D102">
      <v>254358.24</v>
    </oc>
    <nc r="D102">
      <v>379851.64</v>
    </nc>
  </rcc>
  <rfmt sheetId="1" sqref="A101:D102" start="0" length="2147483647">
    <dxf>
      <font>
        <color auto="1"/>
      </font>
    </dxf>
  </rfmt>
</revisions>
</file>

<file path=xl/revisions/revisionLog1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26" sId="1" numFmtId="4">
    <oc r="D103">
      <v>182782.5</v>
    </oc>
    <nc r="D103">
      <v>225657.5</v>
    </nc>
  </rcc>
  <rcc rId="2227" sId="1" numFmtId="4">
    <oc r="D104">
      <v>2272.5</v>
    </oc>
    <nc r="D104">
      <v>4608.16</v>
    </nc>
  </rcc>
  <rfmt sheetId="1" sqref="A103:D104" start="0" length="2147483647">
    <dxf>
      <font>
        <color auto="1"/>
      </font>
    </dxf>
  </rfmt>
  <rrc rId="2228" sId="1" ref="A105:XFD105" action="insertRow"/>
  <rcc rId="2229" sId="1">
    <nc r="A105" t="inlineStr">
      <is>
        <t>050</t>
      </is>
    </nc>
  </rcc>
  <rfmt sheetId="1" s="1" sqref="B105" start="0" length="0">
    <dxf>
      <font>
        <sz val="14"/>
        <color auto="1"/>
        <name val="Times New Roman"/>
        <scheme val="none"/>
      </font>
      <numFmt numFmtId="0" formatCode="General"/>
      <alignment horizontal="right" vertical="center" readingOrder="0"/>
      <border outline="0">
        <left style="medium">
          <color indexed="64"/>
        </left>
        <right/>
      </border>
      <protection hidden="0"/>
    </dxf>
  </rfmt>
  <rcc rId="2230" sId="1" odxf="1" s="1" dxf="1">
    <nc r="C105" t="inlineStr">
      <is>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is>
    </nc>
    <o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odxf>
    <ndxf>
      <font>
        <sz val="14"/>
        <color auto="1"/>
        <name val="Times New Roman"/>
        <scheme val="none"/>
      </font>
      <numFmt numFmtId="30" formatCode="@"/>
      <border outline="0">
        <left style="medium">
          <color indexed="64"/>
        </left>
        <right/>
      </border>
      <protection hidden="0"/>
    </ndxf>
  </rcc>
  <rcc rId="2231" sId="1">
    <nc r="B105" t="inlineStr">
      <is>
        <t>2 02 25242 04 0000 150</t>
      </is>
    </nc>
  </rcc>
  <rfmt sheetId="1" sqref="A105:B105" start="0" length="2147483647">
    <dxf>
      <font>
        <sz val="12"/>
      </font>
    </dxf>
  </rfmt>
  <rfmt sheetId="1" sqref="C105" start="0" length="2147483647">
    <dxf>
      <font>
        <sz val="12"/>
      </font>
    </dxf>
  </rfmt>
  <rfmt sheetId="1" sqref="C105" start="0" length="2147483647">
    <dxf>
      <font>
        <color rgb="FFFF0000"/>
      </font>
    </dxf>
  </rfmt>
  <rfmt sheetId="1" sqref="C105" start="0" length="2147483647">
    <dxf>
      <font>
        <color auto="1"/>
      </font>
    </dxf>
  </rfmt>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197" sId="1" ref="A29:XFD29" action="deleteRow">
    <rfmt sheetId="1" xfDxf="1" s="1" sqref="A29:XFD2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9" t="inlineStr">
        <is>
          <t>040</t>
        </is>
      </nc>
      <ndxf>
        <numFmt numFmtId="30" formatCode="@"/>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protection hidden="1"/>
      </ndxf>
    </rcc>
    <rcc rId="0" sId="1" dxf="1">
      <nc r="B29" t="inlineStr">
        <is>
          <t>1 13 01994 04 0000 130</t>
        </is>
      </nc>
      <ndxf>
        <numFmt numFmtId="30" formatCode="@"/>
        <fill>
          <patternFill patternType="solid">
            <bgColor rgb="FFFFFF00"/>
          </patternFill>
        </fill>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9" t="inlineStr">
        <is>
          <t>Прочие доходы от оказания платных услуг (работ) получателями средств бюджетов городских округов</t>
        </is>
      </nc>
      <ndxf>
        <fill>
          <patternFill patternType="solid">
            <bgColor rgb="FFFFFF00"/>
          </patternFill>
        </fill>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9">
        <v>0</v>
      </nc>
      <ndxf>
        <font>
          <sz val="12"/>
          <color rgb="FFFF0000"/>
          <name val="Times New Roman"/>
          <scheme val="none"/>
        </font>
        <numFmt numFmtId="164" formatCode="#,##0.00;[Red]\-#,##0.00;\ "/>
        <fill>
          <patternFill patternType="solid">
            <bgColor rgb="FFFFFF00"/>
          </patternFill>
        </fill>
        <alignment horizontal="right" vertical="top" readingOrder="0"/>
        <border outline="0">
          <left style="thin">
            <color indexed="64"/>
          </left>
          <right style="thin">
            <color indexed="64"/>
          </right>
          <top style="thin">
            <color indexed="64"/>
          </top>
          <bottom style="thin">
            <color indexed="64"/>
          </bottom>
        </border>
        <protection hidden="1"/>
      </ndxf>
    </rcc>
    <rcc rId="0" sId="1">
      <nc r="E29" t="inlineStr">
        <is>
          <t>факт 0,00</t>
        </is>
      </nc>
    </rcc>
  </rrc>
</revisions>
</file>

<file path=xl/revisions/revisionLog1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33" sId="1" numFmtId="4">
    <nc r="D105">
      <v>63985.9</v>
    </nc>
  </rcc>
  <rfmt sheetId="1" sqref="B105">
    <dxf>
      <alignment vertical="bottom" readingOrder="0"/>
    </dxf>
  </rfmt>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1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06:C106" start="0" length="2147483647">
    <dxf>
      <font>
        <color auto="1"/>
      </font>
    </dxf>
  </rfmt>
  <rcc rId="2235" sId="1" numFmtId="4">
    <oc r="D106">
      <v>155979.32</v>
    </oc>
    <nc r="D106">
      <v>190230.75</v>
    </nc>
  </rcc>
  <rfmt sheetId="1" sqref="D106" start="0" length="2147483647">
    <dxf>
      <font>
        <color auto="1"/>
      </font>
    </dxf>
  </rfmt>
  <rfmt sheetId="1" sqref="A107:C107" start="0" length="2147483647">
    <dxf>
      <font>
        <color auto="1"/>
      </font>
    </dxf>
  </rfmt>
  <rcc rId="2236" sId="1" numFmtId="4">
    <oc r="D107">
      <v>948.01</v>
    </oc>
    <nc r="D107">
      <v>588.01</v>
    </nc>
  </rcc>
  <rfmt sheetId="1" sqref="D107" start="0" length="2147483647">
    <dxf>
      <font>
        <color auto="1"/>
      </font>
    </dxf>
  </rfmt>
</revisions>
</file>

<file path=xl/revisions/revisionLog1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08:C108" start="0" length="2147483647">
    <dxf>
      <font>
        <color auto="1"/>
      </font>
    </dxf>
  </rfmt>
  <rcc rId="2237" sId="1" numFmtId="4">
    <oc r="D108">
      <v>90238.93</v>
    </oc>
    <nc r="D108">
      <v>50890.34</v>
    </nc>
  </rcc>
  <rfmt sheetId="1" sqref="D108" start="0" length="2147483647">
    <dxf>
      <font>
        <color auto="1"/>
      </font>
    </dxf>
  </rfmt>
  <rfmt sheetId="1" sqref="A109:C109" start="0" length="2147483647">
    <dxf>
      <font>
        <color auto="1"/>
      </font>
    </dxf>
  </rfmt>
  <rcc rId="2238" sId="1" numFmtId="4">
    <oc r="D109">
      <v>59298.69</v>
    </oc>
    <nc r="D109">
      <v>1134.67</v>
    </nc>
  </rcc>
  <rfmt sheetId="1" sqref="D109" start="0" length="2147483647">
    <dxf>
      <font>
        <color auto="1"/>
      </font>
    </dxf>
  </rfmt>
  <rfmt sheetId="1" sqref="A110" start="0" length="2147483647">
    <dxf>
      <font>
        <color auto="1"/>
      </font>
    </dxf>
  </rfmt>
  <rfmt sheetId="1" sqref="B110" start="0" length="2147483647">
    <dxf>
      <font>
        <color auto="1"/>
      </font>
    </dxf>
  </rfmt>
  <rfmt sheetId="1" sqref="C110" start="0" length="2147483647">
    <dxf>
      <font>
        <color auto="1"/>
      </font>
    </dxf>
  </rfmt>
  <rcc rId="2239" sId="1" numFmtId="4">
    <oc r="D110">
      <v>71695.13</v>
    </oc>
    <nc r="D110">
      <v>73574.61</v>
    </nc>
  </rcc>
  <rfmt sheetId="1" sqref="D110" start="0" length="2147483647">
    <dxf>
      <font>
        <color auto="1"/>
      </font>
    </dxf>
  </rfmt>
  <rfmt sheetId="1" sqref="A111" start="0" length="2147483647">
    <dxf>
      <font>
        <color auto="1"/>
      </font>
    </dxf>
  </rfmt>
  <rfmt sheetId="1" sqref="B111" start="0" length="2147483647">
    <dxf>
      <font>
        <color auto="1"/>
      </font>
    </dxf>
  </rfmt>
  <rfmt sheetId="1" sqref="C111" start="0" length="2147483647">
    <dxf>
      <font>
        <color auto="1"/>
      </font>
    </dxf>
  </rfmt>
  <rcc rId="2240" sId="1" numFmtId="4">
    <oc r="D111">
      <v>689190.19</v>
    </oc>
    <nc r="D111">
      <v>663084.31999999995</v>
    </nc>
  </rcc>
  <rfmt sheetId="1" sqref="D111" start="0" length="2147483647">
    <dxf>
      <font>
        <color auto="1"/>
      </font>
    </dxf>
  </rfmt>
</revisions>
</file>

<file path=xl/revisions/revisionLog1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41" sId="1" numFmtId="4">
    <oc r="D165">
      <v>840537.28</v>
    </oc>
    <nc r="D165">
      <v>841683</v>
    </nc>
  </rcc>
  <rcc rId="2242" sId="1" numFmtId="4">
    <oc r="D166">
      <v>9679.14</v>
    </oc>
    <nc r="D166">
      <v>18042.560000000001</v>
    </nc>
  </rcc>
  <rcc rId="2243" sId="1" numFmtId="4">
    <oc r="D167">
      <v>436.15</v>
    </oc>
    <nc r="D167">
      <v>274.74</v>
    </nc>
  </rcc>
  <rcc rId="2244" sId="1" numFmtId="4">
    <oc r="D168">
      <v>439</v>
    </oc>
    <nc r="D168">
      <v>662.92</v>
    </nc>
  </rcc>
  <rcc rId="2245" sId="1" numFmtId="4">
    <oc r="D169">
      <v>-29.96</v>
    </oc>
    <nc r="D169">
      <v>-75.84</v>
    </nc>
  </rcc>
  <rcc rId="2246" sId="1" numFmtId="4">
    <oc r="D170">
      <v>12.79</v>
    </oc>
    <nc r="D170">
      <v>1.32</v>
    </nc>
  </rcc>
  <rcc rId="2247" sId="1" numFmtId="4">
    <oc r="D171">
      <v>-0.27</v>
    </oc>
    <nc r="D171">
      <v>3.56</v>
    </nc>
  </rcc>
  <rcc rId="2248" sId="1" numFmtId="4">
    <oc r="D172">
      <v>463684.16</v>
    </oc>
    <nc r="D172">
      <v>528307.89</v>
    </nc>
  </rcc>
  <rcc rId="2249" sId="1" numFmtId="4">
    <oc r="D173">
      <v>3528.82</v>
    </oc>
    <nc r="D173">
      <v>9579.2800000000007</v>
    </nc>
  </rcc>
  <rcc rId="2250" sId="1" numFmtId="4">
    <oc r="D174">
      <v>50.63</v>
    </oc>
    <nc r="D174">
      <v>67.06</v>
    </nc>
  </rcc>
  <rcc rId="2251" sId="1" numFmtId="4">
    <oc r="D175">
      <v>-372.55</v>
    </oc>
    <nc r="D175">
      <v>-7.59</v>
    </nc>
  </rcc>
  <rcc rId="2252" sId="1" numFmtId="4">
    <oc r="D176">
      <v>-88.68</v>
    </oc>
    <nc r="D176">
      <v>-9.68</v>
    </nc>
  </rcc>
</revisions>
</file>

<file path=xl/revisions/revisionLog1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253" sId="1" ref="A177:XFD177" action="insertRow"/>
  <rcc rId="2254" sId="1">
    <nc r="A177" t="inlineStr">
      <is>
        <t>182</t>
      </is>
    </nc>
  </rcc>
  <rcc rId="2255" sId="1">
    <nc r="B177" t="inlineStr">
      <is>
        <t>1 05 01022 01 3000 110</t>
      </is>
    </nc>
  </rcc>
  <rcc rId="2256" sId="1">
    <nc r="C177" t="inlineStr">
      <is>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is>
    </nc>
  </rcc>
  <rcc rId="2257" sId="1" numFmtId="4">
    <nc r="D177">
      <v>0.9</v>
    </nc>
  </rcc>
  <rcc rId="2258" sId="1" numFmtId="4">
    <oc r="D178">
      <v>0.84</v>
    </oc>
    <nc r="D178">
      <v>0.49</v>
    </nc>
  </rcc>
  <rcc rId="2259" sId="1" numFmtId="4">
    <oc r="D179">
      <v>-0.87</v>
    </oc>
    <nc r="D179">
      <v>0.2</v>
    </nc>
  </rcc>
  <rrc rId="2260" sId="1" ref="A180:XFD180" action="deleteRow">
    <rfmt sheetId="1" xfDxf="1" s="1" sqref="A180:XFD180"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80"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80" t="inlineStr">
        <is>
          <t>1 05 01050 01 3000 110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80" t="inlineStr">
        <is>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80">
        <v>-0.06</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2261" sId="1" numFmtId="4">
    <oc r="D180">
      <v>39755.32</v>
    </oc>
    <nc r="D180">
      <v>1693.89</v>
    </nc>
  </rcc>
  <rcc rId="2262" sId="1" numFmtId="4">
    <oc r="D181">
      <v>523.54999999999995</v>
    </oc>
    <nc r="D181">
      <v>473.49</v>
    </nc>
  </rcc>
  <rcc rId="2263" sId="1" numFmtId="4">
    <oc r="D182">
      <v>131.31</v>
    </oc>
    <nc r="D182">
      <v>133.56</v>
    </nc>
  </rcc>
  <rcc rId="2264" sId="1" numFmtId="4">
    <oc r="D183">
      <v>-53.13</v>
    </oc>
    <nc r="D183">
      <v>-0.52</v>
    </nc>
  </rcc>
  <rcc rId="2265" sId="1" numFmtId="4">
    <oc r="D184">
      <v>-21.73</v>
    </oc>
    <nc r="D184">
      <v>-23.11</v>
    </nc>
  </rcc>
  <rcc rId="2266" sId="1" numFmtId="4">
    <oc r="D185">
      <v>31.55</v>
    </oc>
    <nc r="D185">
      <v>4.8600000000000003</v>
    </nc>
  </rcc>
  <rcc rId="2267" sId="1" numFmtId="4">
    <oc r="D186">
      <v>1.74</v>
    </oc>
    <nc r="D186">
      <v>-0.1</v>
    </nc>
  </rcc>
</revisions>
</file>

<file path=xl/revisions/revisionLog1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68" sId="1" numFmtId="4">
    <oc r="D187">
      <v>190.06</v>
    </oc>
    <nc r="D187">
      <v>398.42</v>
    </nc>
  </rcc>
  <rcc rId="2269" sId="1" numFmtId="4">
    <oc r="D188">
      <v>1.3</v>
    </oc>
    <nc r="D188">
      <v>0.71</v>
    </nc>
  </rcc>
  <rcc rId="2270" sId="1" numFmtId="4">
    <oc r="D190">
      <v>184.18</v>
    </oc>
    <nc r="D190">
      <v>335.62</v>
    </nc>
  </rcc>
  <rrc rId="2271" sId="1" ref="A191:XFD191" action="deleteRow">
    <rfmt sheetId="1" xfDxf="1" s="1" sqref="A191:XFD191"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91"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91" t="inlineStr">
        <is>
          <t>1 05 04010 02 3000 110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91" t="inlineStr">
        <is>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91">
        <v>0.5</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2272" sId="1" numFmtId="4">
    <oc r="D191">
      <v>-8.25</v>
    </oc>
    <nc r="D191">
      <v>-0.57999999999999996</v>
    </nc>
  </rcc>
  <rcc rId="2273" sId="1" numFmtId="4">
    <oc r="D189">
      <v>80096.72</v>
    </oc>
    <nc r="D189">
      <v>71112.740000000005</v>
    </nc>
  </rcc>
  <rfmt sheetId="1" sqref="A165:D190" start="0" length="2147483647">
    <dxf>
      <font>
        <color auto="1"/>
      </font>
    </dxf>
  </rfmt>
</revisions>
</file>

<file path=xl/revisions/revisionLog1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91:D191" start="0" length="2147483647">
    <dxf>
      <font>
        <color auto="1"/>
      </font>
    </dxf>
  </rfmt>
  <rcc rId="2274" sId="1" numFmtId="4">
    <oc r="D192">
      <v>112443.42</v>
    </oc>
    <nc r="D192">
      <v>143917.06</v>
    </nc>
  </rcc>
  <rcc rId="2275" sId="1" numFmtId="4">
    <oc r="D194">
      <v>0.51</v>
    </oc>
    <nc r="D194">
      <v>-0.21</v>
    </nc>
  </rcc>
  <rcc rId="2276" sId="1" numFmtId="4">
    <oc r="D196">
      <v>56482.46</v>
    </oc>
    <nc r="D196">
      <v>59389.61</v>
    </nc>
  </rcc>
  <rcc rId="2277" sId="1" numFmtId="4">
    <oc r="D197">
      <v>739.12</v>
    </oc>
    <nc r="D197">
      <v>2090.69</v>
    </nc>
  </rcc>
  <rrc rId="2278" sId="1" ref="A198:XFD198" action="insertRow"/>
  <rcc rId="2279" sId="1">
    <nc r="A198" t="inlineStr">
      <is>
        <t>182</t>
      </is>
    </nc>
  </rcc>
  <rcc rId="2280" sId="1">
    <nc r="B198" t="inlineStr">
      <is>
        <t>1 06 04011 02 2200 110</t>
      </is>
    </nc>
  </rcc>
  <rcc rId="2281" sId="1">
    <nc r="C198" t="inlineStr">
      <is>
        <t>Транспортный налог с организаций  (проценты по соответствующему платежу)</t>
      </is>
    </nc>
  </rcc>
  <rcc rId="2282" sId="1" numFmtId="4">
    <nc r="D198">
      <v>13.55</v>
    </nc>
  </rcc>
  <rcc rId="2283" sId="1" numFmtId="4">
    <oc r="D199">
      <v>53.61</v>
    </oc>
    <nc r="D199">
      <v>6.71</v>
    </nc>
  </rcc>
  <rcc rId="2284" sId="1" numFmtId="4">
    <oc r="D200">
      <v>0.7</v>
    </oc>
    <nc r="D200">
      <v>12.93</v>
    </nc>
  </rcc>
  <rcc rId="2285" sId="1" numFmtId="4">
    <oc r="D201">
      <v>74602.350000000006</v>
    </oc>
    <nc r="D201">
      <v>75251.16</v>
    </nc>
  </rcc>
  <rcc rId="2286" sId="1" numFmtId="4">
    <oc r="D202">
      <v>1603.31</v>
    </oc>
    <nc r="D202">
      <v>1255.3800000000001</v>
    </nc>
  </rcc>
  <rrc rId="2287" sId="1" ref="A203:XFD203" action="deleteRow">
    <rfmt sheetId="1" xfDxf="1" s="1" sqref="A203:XFD203"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03"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03" t="inlineStr">
        <is>
          <t>1 06 04012 02 3000 110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03" t="inlineStr">
        <is>
          <t>Транспортный налог с физических лиц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03">
        <v>-0.04</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2288" sId="1" numFmtId="4">
    <oc r="D203">
      <v>6.29</v>
    </oc>
    <nc r="D203">
      <v>-6.24</v>
    </nc>
  </rcc>
  <rcc rId="2289" sId="1" numFmtId="4">
    <oc r="D195">
      <v>73.3</v>
    </oc>
    <nc r="D195">
      <v>-84.59</v>
    </nc>
  </rcc>
  <rcc rId="2290" sId="1" numFmtId="4">
    <oc r="D193">
      <v>1019.93</v>
    </oc>
    <nc r="D193">
      <v>1587.37</v>
    </nc>
  </rcc>
  <rfmt sheetId="1" sqref="A192:D196" start="0" length="2147483647">
    <dxf>
      <font>
        <color auto="1"/>
      </font>
    </dxf>
  </rfmt>
  <rcv guid="{E01FB97C-6577-4835-824B-CC792C638E37}" action="delete"/>
  <rdn rId="0" localSheetId="1" customView="1" name="Z_E01FB97C_6577_4835_824B_CC792C638E37_.wvu.PrintTitles" hidden="1" oldHidden="1">
    <formula>Лист1!$7:$8</formula>
    <oldFormula>Лист1!$7:$8</oldFormula>
  </rdn>
  <rcv guid="{E01FB97C-6577-4835-824B-CC792C638E37}" action="add"/>
</revisions>
</file>

<file path=xl/revisions/revisionLog1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97:D203" start="0" length="2147483647">
    <dxf>
      <font>
        <color auto="1"/>
      </font>
    </dxf>
  </rfmt>
</revisions>
</file>

<file path=xl/revisions/revisionLog1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04:C204" start="0" length="2147483647">
    <dxf>
      <font>
        <color auto="1"/>
      </font>
    </dxf>
  </rfmt>
  <rcc rId="2292" sId="1" numFmtId="4">
    <oc r="D204">
      <v>174915.32</v>
    </oc>
    <nc r="D204">
      <v>178256.94</v>
    </nc>
  </rcc>
  <rfmt sheetId="1" sqref="D204" start="0" length="2147483647">
    <dxf>
      <font>
        <color auto="1"/>
      </font>
    </dxf>
  </rfmt>
  <rcc rId="2293" sId="1" numFmtId="4">
    <oc r="D205">
      <v>1438.9</v>
    </oc>
    <nc r="D205">
      <v>2530.65</v>
    </nc>
  </rcc>
  <rcc rId="2294" sId="1" numFmtId="4">
    <oc r="D206">
      <v>30.04</v>
    </oc>
    <nc r="D206">
      <v>21.78</v>
    </nc>
  </rcc>
  <rfmt sheetId="1" sqref="A205:D206" start="0" length="2147483647">
    <dxf>
      <font>
        <color auto="1"/>
      </font>
    </dxf>
  </rfmt>
  <rfmt sheetId="1" sqref="A207" start="0" length="2147483647">
    <dxf>
      <font>
        <color auto="1"/>
      </font>
    </dxf>
  </rfmt>
  <rfmt sheetId="1" sqref="B207" start="0" length="2147483647">
    <dxf>
      <font>
        <color auto="1"/>
      </font>
    </dxf>
  </rfmt>
  <rfmt sheetId="1" sqref="C207" start="0" length="2147483647">
    <dxf>
      <font>
        <color auto="1"/>
      </font>
    </dxf>
  </rfmt>
  <rcc rId="2295" sId="1" numFmtId="4">
    <oc r="D207">
      <v>-135.36000000000001</v>
    </oc>
    <nc r="D207">
      <v>46.26</v>
    </nc>
  </rcc>
  <rfmt sheetId="1" sqref="D207" start="0" length="2147483647">
    <dxf>
      <font>
        <color auto="1"/>
      </font>
    </dxf>
  </rfmt>
</revisions>
</file>

<file path=xl/revisions/revisionLog1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08" start="0" length="2147483647">
    <dxf>
      <font>
        <color auto="1"/>
      </font>
    </dxf>
  </rfmt>
  <rfmt sheetId="1" sqref="B208" start="0" length="2147483647">
    <dxf>
      <font>
        <color auto="1"/>
      </font>
    </dxf>
  </rfmt>
  <rfmt sheetId="1" sqref="C208" start="0" length="2147483647">
    <dxf>
      <font>
        <color auto="1"/>
      </font>
    </dxf>
  </rfmt>
  <rcc rId="2296" sId="1" numFmtId="4">
    <oc r="D208">
      <v>25874.42</v>
    </oc>
    <nc r="D208">
      <v>28890.69</v>
    </nc>
  </rcc>
  <rfmt sheetId="1" sqref="D208" start="0" length="2147483647">
    <dxf>
      <font>
        <color auto="1"/>
      </font>
    </dxf>
  </rfmt>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31:C31" start="0" length="2147483647">
    <dxf>
      <font>
        <color auto="1"/>
      </font>
    </dxf>
  </rfmt>
</revisions>
</file>

<file path=xl/revisions/revisionLog1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09" start="0" length="2147483647">
    <dxf>
      <font>
        <color auto="1"/>
      </font>
    </dxf>
  </rfmt>
  <rfmt sheetId="1" sqref="B209" start="0" length="2147483647">
    <dxf>
      <font>
        <color auto="1"/>
      </font>
    </dxf>
  </rfmt>
  <rfmt sheetId="1" sqref="C209" start="0" length="2147483647">
    <dxf>
      <font>
        <color auto="1"/>
      </font>
    </dxf>
  </rfmt>
  <rcc rId="2298" sId="1" numFmtId="4">
    <oc r="D209">
      <v>135.94</v>
    </oc>
    <nc r="D209">
      <v>287.57</v>
    </nc>
  </rcc>
  <rfmt sheetId="1" sqref="D209" start="0" length="2147483647">
    <dxf>
      <font>
        <color auto="1"/>
      </font>
    </dxf>
  </rfmt>
  <rrc rId="2299" sId="1" ref="A210:XFD210" action="deleteRow">
    <rfmt sheetId="1" xfDxf="1" s="1" sqref="A210:XFD210"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0"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0" t="inlineStr">
        <is>
          <t>1 06 06042 04 5000 110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0" t="inlineStr">
        <is>
          <t>Земельный налог с физических лиц, обладающих земельным участком, расположенным в границах городских округов (уплата процентов, начисленных на суммы излишне взысканных (уплаченных) платежей, а также при нарушении сроков их возврата)</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0">
        <v>-0.01</v>
      </nc>
      <ndxf>
        <numFmt numFmtId="4" formatCode="#,##0.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protection hidden="1"/>
      </ndxf>
    </rcc>
  </rrc>
</revisions>
</file>

<file path=xl/revisions/revisionLog1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36:XFD36">
    <dxf>
      <fill>
        <patternFill patternType="solid">
          <bgColor rgb="FFFFFF00"/>
        </patternFill>
      </fill>
    </dxf>
  </rfmt>
  <rfmt sheetId="1" sqref="A36:XFD36">
    <dxf>
      <fill>
        <patternFill patternType="none">
          <bgColor auto="1"/>
        </patternFill>
      </fill>
    </dxf>
  </rfmt>
</revisions>
</file>

<file path=xl/revisions/revisionLog1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00" sId="1" numFmtId="4">
    <oc r="D34">
      <v>1516.55</v>
    </oc>
    <nc r="D34">
      <v>1516.66</v>
    </nc>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28" start="0" length="2147483647">
    <dxf>
      <font>
        <color rgb="FFFF0000"/>
      </font>
    </dxf>
  </rfmt>
  <rfmt sheetId="1" sqref="A73:XFD73"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1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03" sId="1" numFmtId="4">
    <oc r="D28">
      <v>1289.27</v>
    </oc>
    <nc r="D28">
      <v>1289.26</v>
    </nc>
  </rcc>
  <rcc rId="2304" sId="1" numFmtId="4">
    <oc r="D69">
      <v>5032.18</v>
    </oc>
    <nc r="D69">
      <v>5032.17</v>
    </nc>
  </rcc>
  <rfmt sheetId="1" sqref="D69" start="0" length="2147483647">
    <dxf>
      <font/>
    </dxf>
  </rfmt>
  <rfmt sheetId="1" sqref="D69" start="0" length="2147483647">
    <dxf>
      <font>
        <color rgb="FFFF0000"/>
      </font>
    </dxf>
  </rfmt>
  <rfmt sheetId="1" sqref="A68:XFD68" start="0" length="2147483647">
    <dxf>
      <font>
        <color auto="1"/>
      </font>
    </dxf>
  </rfmt>
  <rfmt sheetId="1" sqref="A12:XFD12" start="0" length="2147483647">
    <dxf>
      <font>
        <color auto="1"/>
      </font>
    </dxf>
  </rfmt>
  <rfmt sheetId="1" sqref="D59" start="0" length="2147483647">
    <dxf>
      <font>
        <color rgb="FFFF0000"/>
      </font>
    </dxf>
  </rfmt>
  <rfmt sheetId="1" sqref="D61" start="0" length="2147483647">
    <dxf>
      <font>
        <color rgb="FFFF0000"/>
      </font>
    </dxf>
  </rfmt>
  <rcc rId="2305" sId="1" numFmtId="4">
    <oc r="D59">
      <v>52.91</v>
    </oc>
    <nc r="D59">
      <v>52.92</v>
    </nc>
  </rcc>
  <rcc rId="2306" sId="1" numFmtId="4">
    <oc r="D61">
      <v>3894.1</v>
    </oc>
    <nc r="D61">
      <v>3894.11</v>
    </nc>
  </rcc>
  <rfmt sheetId="1" sqref="A55:XFD55" start="0" length="2147483647">
    <dxf>
      <font>
        <color auto="1"/>
      </font>
    </dxf>
  </rfmt>
  <rfmt sheetId="1" xfDxf="1" s="1" sqref="C63" start="0" length="0">
    <dxf>
      <font>
        <b val="0"/>
        <i val="0"/>
        <strike val="0"/>
        <condense val="0"/>
        <extend val="0"/>
        <outline val="0"/>
        <shadow val="0"/>
        <u val="none"/>
        <vertAlign val="baseline"/>
        <sz val="12"/>
        <color rgb="FFFF0000"/>
        <name val="Times New Roman"/>
        <scheme val="none"/>
      </font>
      <numFmt numFmtId="0" formatCode="General"/>
      <fill>
        <patternFill patternType="solid">
          <fgColor indexed="64"/>
          <bgColor rgb="FFFFFF00"/>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sqref="B63:C63" start="0" length="2147483647">
    <dxf>
      <font>
        <color auto="1"/>
      </font>
    </dxf>
  </rfmt>
  <rfmt sheetId="1" sqref="B63:C63">
    <dxf>
      <fill>
        <patternFill patternType="none">
          <bgColor auto="1"/>
        </patternFill>
      </fill>
    </dxf>
  </rfmt>
  <rfmt sheetId="1" sqref="A9:XFD9" start="0" length="2147483647">
    <dxf>
      <font>
        <color auto="1"/>
      </font>
    </dxf>
  </rfmt>
  <rfmt sheetId="1" sqref="D1:D1048576" start="0" length="2147483647">
    <dxf>
      <font>
        <color auto="1"/>
      </font>
    </dxf>
  </rfmt>
  <rfmt sheetId="1" sqref="A1:XFD1048576" start="0" length="2147483647">
    <dxf>
      <font>
        <color auto="1"/>
      </font>
    </dxf>
  </rfmt>
</revisions>
</file>

<file path=xl/revisions/revisionLog1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07" sId="1">
    <oc r="D2" t="inlineStr">
      <is>
        <t xml:space="preserve">                       к решению Думы города</t>
      </is>
    </oc>
    <nc r="D2" t="inlineStr">
      <is>
        <t xml:space="preserve">                       к решению Думы города Нижневартовска</t>
      </is>
    </nc>
  </rcc>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1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09" sId="1">
    <oc r="D3" t="inlineStr">
      <is>
        <t xml:space="preserve">                       от _________ 2023 №______</t>
      </is>
    </oc>
    <nc r="D3" t="inlineStr">
      <is>
        <t xml:space="preserve">                       от _________ 20__ №______</t>
      </is>
    </nc>
  </rcc>
  <rfmt sheetId="1" sqref="A1:XFD1048576">
    <dxf>
      <fill>
        <patternFill patternType="none">
          <bgColor auto="1"/>
        </patternFill>
      </fill>
    </dxf>
  </rfmt>
  <rcc rId="2310" sId="1">
    <oc r="A5" t="inlineStr">
      <is>
        <t>Доходы бюджета города Нижневартовска за 2022 год 
по кодам классификации доходов бюджета</t>
      </is>
    </oc>
    <nc r="A5" t="inlineStr">
      <is>
        <t>Доходы бюджета города Нижневартовска за 2022 год 
по кодам классификации доходов бюджетов</t>
      </is>
    </nc>
  </rcc>
  <rdn rId="0" localSheetId="1" customView="1" name="Z_D051EAB1_F931_4B89_9858_FDC5A2C8BAF3_.wvu.PrintTitles" hidden="1" oldHidden="1">
    <formula>Лист1!$7:$8</formula>
  </rdn>
  <rcv guid="{D051EAB1-F931-4B89-9858-FDC5A2C8BAF3}" action="add"/>
</revisions>
</file>

<file path=xl/revisions/revisionLog1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12" sId="1">
    <oc r="C10" t="inlineStr">
      <is>
        <t>Контрольно-счетный орган муниципального образования - счетная палата
города Нижневартовска</t>
      </is>
    </oc>
    <nc r="C10" t="inlineStr">
      <is>
        <t>Контрольно-счетный орган муниципального образования - счетная палата города Нижневартовска</t>
      </is>
    </nc>
  </rcc>
  <rfmt sheetId="1" sqref="A34:A37" start="0" length="0">
    <dxf>
      <border>
        <left style="thin">
          <color indexed="64"/>
        </left>
      </border>
    </dxf>
  </rfmt>
  <rcc rId="2313" sId="1" odxf="1" s="1" dxf="1" numFmtId="30">
    <oc r="A36">
      <v>40</v>
    </oc>
    <nc r="A36" t="inlineStr">
      <is>
        <t>040</t>
      </is>
    </nc>
    <o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numFmt numFmtId="30" formatCode="@"/>
      <alignment vertical="bottom" readingOrder="0"/>
      <protection hidden="1"/>
    </ndxf>
  </rcc>
  <rfmt sheetId="1" sqref="B36">
    <dxf>
      <alignment vertical="bottom" readingOrder="0"/>
    </dxf>
  </rfmt>
  <rfmt sheetId="1" sqref="C103">
    <dxf>
      <alignment vertical="bottom" readingOrder="0"/>
    </dxf>
  </rfmt>
  <rfmt sheetId="1" sqref="B105">
    <dxf>
      <alignment horizontal="center" readingOrder="0"/>
    </dxf>
  </rfmt>
  <rcv guid="{D051EAB1-F931-4B89-9858-FDC5A2C8BAF3}" action="delete"/>
  <rdn rId="0" localSheetId="1" customView="1" name="Z_D051EAB1_F931_4B89_9858_FDC5A2C8BAF3_.wvu.PrintTitles" hidden="1" oldHidden="1">
    <formula>Лист1!$7:$8</formula>
    <oldFormula>Лист1!$7:$8</oldFormula>
  </rdn>
  <rcv guid="{D051EAB1-F931-4B89-9858-FDC5A2C8BAF3}" action="add"/>
</revisions>
</file>

<file path=xl/revisions/revisionLog1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5:D5" start="0" length="2147483647">
    <dxf>
      <font>
        <b val="0"/>
      </font>
    </dxf>
  </rfmt>
  <rcv guid="{D051EAB1-F931-4B89-9858-FDC5A2C8BAF3}" action="delete"/>
  <rdn rId="0" localSheetId="1" customView="1" name="Z_D051EAB1_F931_4B89_9858_FDC5A2C8BAF3_.wvu.PrintTitles" hidden="1" oldHidden="1">
    <formula>Лист1!$7:$8</formula>
    <oldFormula>Лист1!$7:$8</oldFormula>
  </rdn>
  <rcv guid="{D051EAB1-F931-4B89-9858-FDC5A2C8BAF3}" action="add"/>
</revisions>
</file>

<file path=xl/revisions/revisionLog1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051EAB1-F931-4B89-9858-FDC5A2C8BAF3}" action="delete"/>
  <rdn rId="0" localSheetId="1" customView="1" name="Z_D051EAB1_F931_4B89_9858_FDC5A2C8BAF3_.wvu.PrintTitles" hidden="1" oldHidden="1">
    <formula>'Доходы за 2022 год'!$7:$8</formula>
    <oldFormula>'Доходы за 2022 год'!$7:$8</oldFormula>
  </rdn>
  <rcv guid="{D051EAB1-F931-4B89-9858-FDC5A2C8BAF3}" action="add"/>
  <rsnm rId="2317" sheetId="1" oldName="[2.Приложение 1 Исполнение по доходам.xlsx]Лист1" newName="[2.Приложение 1 Исполнение по доходам.xlsx]Доходы за 2022 год"/>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98" sId="1" numFmtId="4">
    <oc r="D31">
      <v>7802.48</v>
    </oc>
    <nc r="D31">
      <v>3204.8</v>
    </nc>
  </rcc>
  <rfmt sheetId="1" sqref="D31" start="0" length="2147483647">
    <dxf>
      <font>
        <color auto="1"/>
      </font>
    </dxf>
  </rfmt>
  <rfmt sheetId="1" sqref="A32:C32" start="0" length="2147483647">
    <dxf>
      <font>
        <color auto="1"/>
      </font>
    </dxf>
  </rfmt>
</revisions>
</file>

<file path=xl/revisions/revisionLog1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18" sId="1">
    <oc r="C105" t="inlineStr">
      <is>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is>
    </oc>
    <nc r="C105" t="inlineStr">
      <is>
        <t>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t>
      </is>
    </nc>
  </rcc>
  <rcv guid="{6528784D-E223-4CB6-8884-40C23AC87464}" action="delete"/>
  <rdn rId="0" localSheetId="1" customView="1" name="Z_6528784D_E223_4CB6_8884_40C23AC87464_.wvu.PrintTitles" hidden="1" oldHidden="1">
    <formula>'Доходы за 2022 год'!$7:$8</formula>
    <oldFormula>'Доходы за 2022 год'!$7:$8</oldFormula>
  </rdn>
  <rcv guid="{6528784D-E223-4CB6-8884-40C23AC87464}" action="add"/>
</revisions>
</file>

<file path=xl/revisions/revisionLog1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320" sId="1" ref="A116:XFD116" action="deleteRow">
    <rfmt sheetId="1" xfDxf="1" s="1" sqref="A116:XFD11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16" t="inlineStr">
        <is>
          <t>050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16" t="inlineStr">
        <is>
          <t>2 02 35134 04 0000 150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16" t="inlineStr">
        <is>
          <t>Субвенции бюджетам на осуществление полномочий по обеспечению жильем отдельных категорий граждан, установленных Федеральнымзаконом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16">
        <v>0</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v guid="{6528784D-E223-4CB6-8884-40C23AC87464}" action="delete"/>
  <rdn rId="0" localSheetId="1" customView="1" name="Z_6528784D_E223_4CB6_8884_40C23AC87464_.wvu.PrintTitles" hidden="1" oldHidden="1">
    <formula>'Доходы за 2022 год'!$7:$8</formula>
    <oldFormula>'Доходы за 2022 год'!$7:$8</oldFormula>
  </rdn>
  <rcv guid="{6528784D-E223-4CB6-8884-40C23AC87464}" action="add"/>
</revisions>
</file>

<file path=xl/revisions/revisionLog1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22" sId="1">
    <oc r="B122" t="inlineStr">
      <is>
        <t>2 02 49454 04 0000 150</t>
      </is>
    </oc>
    <nc r="B122" t="inlineStr">
      <is>
        <t>2 02 45454 04 0000 150</t>
      </is>
    </nc>
  </rcc>
  <rcv guid="{6528784D-E223-4CB6-8884-40C23AC87464}" action="delete"/>
  <rdn rId="0" localSheetId="1" customView="1" name="Z_6528784D_E223_4CB6_8884_40C23AC87464_.wvu.PrintTitles" hidden="1" oldHidden="1">
    <formula>'Доходы за 2022 год'!$7:$8</formula>
    <oldFormula>'Доходы за 2022 год'!$7:$8</oldFormula>
  </rdn>
  <rcv guid="{6528784D-E223-4CB6-8884-40C23AC87464}" action="add"/>
</revisions>
</file>

<file path=xl/revisions/revisionLog1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88731AD9_1966_4DF9_BE20_6B5FA1644A73_.wvu.PrintTitles" hidden="1" oldHidden="1">
    <formula>'Доходы за 2022 год'!$7:$8</formula>
  </rdn>
  <rcv guid="{88731AD9-1966-4DF9-BE20-6B5FA1644A73}" action="add"/>
</revisions>
</file>

<file path=xl/revisions/revisionLog1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88731AD9-1966-4DF9-BE20-6B5FA1644A73}" action="delete"/>
  <rdn rId="0" localSheetId="1" customView="1" name="Z_88731AD9_1966_4DF9_BE20_6B5FA1644A73_.wvu.PrintTitles" hidden="1" oldHidden="1">
    <formula>'Доходы за 2022 год'!$7:$8</formula>
    <oldFormula>'Доходы за 2022 год'!$7:$8</oldFormula>
  </rdn>
  <rcv guid="{88731AD9-1966-4DF9-BE20-6B5FA1644A73}" action="add"/>
</revisions>
</file>

<file path=xl/revisions/revisionLog1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86:C100">
    <dxf>
      <alignment horizontal="justify" readingOrder="0"/>
    </dxf>
  </rfmt>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99" sId="1" numFmtId="4">
    <oc r="D32">
      <v>2038.33</v>
    </oc>
    <nc r="D32">
      <v>7228.17</v>
    </nc>
  </rcc>
  <rfmt sheetId="1" sqref="D32" start="0" length="2147483647">
    <dxf>
      <font>
        <color auto="1"/>
      </font>
    </dxf>
  </rfmt>
  <rfmt sheetId="1" sqref="A36:C36" start="0" length="2147483647">
    <dxf>
      <font>
        <color auto="1"/>
      </font>
    </dxf>
  </rfmt>
  <rcc rId="1200" sId="1" numFmtId="4">
    <oc r="D36">
      <v>1623.17</v>
    </oc>
    <nc r="D36">
      <v>251</v>
    </nc>
  </rcc>
  <rfmt sheetId="1" sqref="D36" start="0" length="2147483647">
    <dxf>
      <font>
        <color auto="1"/>
      </font>
    </dxf>
  </rfmt>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37:C37" start="0" length="2147483647">
    <dxf>
      <font>
        <color auto="1"/>
      </font>
    </dxf>
  </rfmt>
  <rcc rId="1201" sId="1" numFmtId="4">
    <oc r="D37">
      <v>27905.040000000001</v>
    </oc>
    <nc r="D37">
      <v>34970.74</v>
    </nc>
  </rcc>
  <rfmt sheetId="1" sqref="D37" start="0" length="2147483647">
    <dxf>
      <font>
        <color auto="1"/>
      </font>
    </dxf>
  </rfmt>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38:B38" start="0" length="2147483647">
    <dxf>
      <font>
        <color auto="1"/>
      </font>
    </dxf>
  </rfmt>
  <rfmt sheetId="1" sqref="C38" start="0" length="2147483647">
    <dxf>
      <font>
        <color auto="1"/>
      </font>
    </dxf>
  </rfmt>
  <rcc rId="1202" sId="1" numFmtId="4">
    <oc r="D38">
      <v>1447</v>
    </oc>
    <nc r="D38">
      <v>5522.07</v>
    </nc>
  </rcc>
  <rfmt sheetId="1" sqref="D38" start="0" length="2147483647">
    <dxf>
      <font>
        <color auto="1"/>
      </font>
    </dxf>
  </rfmt>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39:C39" start="0" length="2147483647">
    <dxf>
      <font>
        <color auto="1"/>
      </font>
    </dxf>
  </rfmt>
  <rcc rId="1204" sId="1" numFmtId="4">
    <oc r="D39">
      <v>29169.759999999998</v>
    </oc>
    <nc r="D39">
      <v>32722.9</v>
    </nc>
  </rcc>
  <rfmt sheetId="1" sqref="D39" start="0" length="2147483647">
    <dxf>
      <font>
        <color auto="1"/>
      </font>
    </dxf>
  </rfmt>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0" sId="1">
    <oc r="B93" t="inlineStr">
      <is>
        <t>2 02 15002 04 0000 150</t>
      </is>
    </oc>
    <nc r="B93" t="inlineStr">
      <is>
        <t xml:space="preserve"> 1 17 15020 04 0000 150</t>
      </is>
    </nc>
  </rcc>
  <rcc rId="1021" sId="1">
    <oc r="C93" t="inlineStr">
      <is>
        <t>Дотации бюджетам городских округов на поддержку мер по обеспечению сбалансированности бюджетов</t>
      </is>
    </oc>
    <nc r="C93" t="inlineStr">
      <is>
        <t>Инициативные платежи, зачисляемые в бюджеты в бюджеты городских округов</t>
      </is>
    </nc>
  </rcc>
  <rcc rId="1022" sId="1" numFmtId="4">
    <oc r="D93">
      <v>431162.5</v>
    </oc>
    <nc r="D93">
      <v>1207.4000000000001</v>
    </nc>
  </rcc>
  <rfmt sheetId="1" sqref="A93:D93" start="0" length="2147483647">
    <dxf>
      <font>
        <color auto="1"/>
      </font>
    </dxf>
  </rfmt>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0:C40" start="0" length="2147483647">
    <dxf>
      <font>
        <color auto="1"/>
      </font>
    </dxf>
  </rfmt>
  <rcc rId="1205" sId="1" numFmtId="4">
    <oc r="D40">
      <v>1349.01</v>
    </oc>
    <nc r="D40">
      <v>40981.33</v>
    </nc>
  </rcc>
  <rfmt sheetId="1" sqref="D40" start="0" length="2147483647">
    <dxf>
      <font>
        <color auto="1"/>
      </font>
    </dxf>
  </rfmt>
  <rfmt sheetId="1" sqref="A41:C41" start="0" length="2147483647">
    <dxf>
      <font>
        <color auto="1"/>
      </font>
    </dxf>
  </rfmt>
  <rcc rId="1206" sId="1" numFmtId="4">
    <oc r="D41">
      <v>2176.0500000000002</v>
    </oc>
    <nc r="D41">
      <v>4088.35</v>
    </nc>
  </rcc>
  <rfmt sheetId="1" sqref="D41" start="0" length="2147483647">
    <dxf>
      <font>
        <color auto="1"/>
      </font>
    </dxf>
  </rfmt>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07" sId="1" numFmtId="4">
    <oc r="D42">
      <v>47</v>
    </oc>
    <nc r="D42">
      <v>34.81</v>
    </nc>
  </rcc>
  <rfmt sheetId="1" sqref="A42:D42" start="0" length="2147483647">
    <dxf>
      <font>
        <color auto="1"/>
      </font>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0:C60" start="0" length="2147483647">
    <dxf>
      <font>
        <color auto="1"/>
      </font>
    </dxf>
  </rfmt>
  <rfmt sheetId="1" sqref="A59:C59" start="0" length="2147483647">
    <dxf>
      <font>
        <color auto="1"/>
      </font>
    </dxf>
  </rfmt>
  <rcc rId="1208" sId="1" numFmtId="4">
    <oc r="D59">
      <v>99.18</v>
    </oc>
    <nc r="D59">
      <v>106.6</v>
    </nc>
  </rcc>
  <rfmt sheetId="1" sqref="D59" start="0" length="2147483647">
    <dxf>
      <font>
        <color auto="1"/>
      </font>
    </dxf>
  </rfmt>
  <rcc rId="1209" sId="1" numFmtId="4">
    <oc r="D60">
      <v>32.25</v>
    </oc>
    <nc r="D60">
      <v>54.55</v>
    </nc>
  </rcc>
  <rfmt sheetId="1" sqref="D60" start="0" length="2147483647">
    <dxf>
      <font>
        <color auto="1"/>
      </font>
    </dxf>
  </rfmt>
  <rcc rId="1210" sId="1" numFmtId="4">
    <oc r="D61">
      <v>348.76</v>
    </oc>
    <nc r="D61">
      <v>2368.7600000000002</v>
    </nc>
  </rcc>
  <rcc rId="1211" sId="1" numFmtId="4">
    <oc r="D62">
      <v>164.03</v>
    </oc>
    <nc r="D62">
      <v>519.59</v>
    </nc>
  </rcc>
  <rfmt sheetId="1" sqref="A61:D62" start="0" length="2147483647">
    <dxf>
      <font>
        <color auto="1"/>
      </font>
    </dxf>
  </rfmt>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12" sId="1" numFmtId="4">
    <oc r="D69">
      <v>753.65</v>
    </oc>
    <nc r="D69">
      <v>1093.31</v>
    </nc>
  </rcc>
  <rfmt sheetId="1" sqref="A69:D69" start="0" length="2147483647">
    <dxf>
      <font>
        <color auto="1"/>
      </font>
    </dxf>
  </rfmt>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13" sId="1" ref="A70:XFD70" action="insertRow"/>
  <rcc rId="1214" sId="1">
    <nc r="A70" t="inlineStr">
      <is>
        <t>042</t>
      </is>
    </nc>
  </rcc>
  <rcc rId="1215" sId="1">
    <nc r="B70" t="inlineStr">
      <is>
        <t>1 13 02994 04 0230 130</t>
      </is>
    </nc>
  </rcc>
  <rcc rId="1216" sId="1">
    <nc r="C70" t="inlineStr">
      <is>
        <t>Прочие доходы от компенсации затрат бюджетов городских округов (доходы в виде иных поступлений)</t>
      </is>
    </nc>
  </rcc>
  <rcc rId="1217" sId="1" numFmtId="4">
    <nc r="D70">
      <v>943</v>
    </nc>
  </rcc>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76:C77" start="0" length="2147483647">
    <dxf>
      <font>
        <color auto="1"/>
      </font>
    </dxf>
  </rfmt>
  <rcc rId="1219" sId="1" numFmtId="4">
    <oc r="D76">
      <v>4759.24</v>
    </oc>
    <nc r="D76">
      <v>928.12</v>
    </nc>
  </rcc>
  <rfmt sheetId="1" sqref="D76" start="0" length="2147483647">
    <dxf>
      <font>
        <color auto="1"/>
      </font>
    </dxf>
  </rfmt>
  <rcc rId="1220" sId="1" numFmtId="4">
    <oc r="D77">
      <v>271.94</v>
    </oc>
    <nc r="D77">
      <v>96.5</v>
    </nc>
  </rcc>
  <rfmt sheetId="1" sqref="D77" start="0" length="2147483647">
    <dxf>
      <font>
        <color auto="1"/>
      </font>
    </dxf>
  </rfmt>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90:C91" start="0" length="2147483647">
    <dxf>
      <font>
        <color auto="1"/>
      </font>
    </dxf>
  </rfmt>
  <rcc rId="1221" sId="1" numFmtId="4">
    <oc r="D90">
      <v>138.69</v>
    </oc>
    <nc r="D90">
      <v>1150.53</v>
    </nc>
  </rcc>
  <rfmt sheetId="1" sqref="D90" start="0" length="2147483647">
    <dxf>
      <font>
        <color auto="1"/>
      </font>
    </dxf>
  </rfmt>
  <rcc rId="1222" sId="1" numFmtId="4">
    <oc r="D91">
      <v>22.95</v>
    </oc>
    <nc r="D91"/>
  </rcc>
  <rrc rId="1223" sId="1" ref="A91:XFD91" action="deleteRow">
    <rfmt sheetId="1" xfDxf="1" s="1" sqref="A91:XFD91"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91" t="inlineStr">
        <is>
          <t>050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91" t="inlineStr">
        <is>
          <t>1 13 02994 04 0230 130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91" t="inlineStr">
        <is>
          <t>Прочие доходы от компенсации затрат бюджетов городских округов (доходы в виде иных поступлений)</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91"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rc>
  <rfmt sheetId="1" sqref="A89:D89" start="0" length="2147483647">
    <dxf>
      <font>
        <color auto="1"/>
      </font>
    </dxf>
  </rfmt>
  <rfmt sheetId="1" sqref="A99:B99" start="0" length="2147483647">
    <dxf>
      <font>
        <color auto="1"/>
      </font>
    </dxf>
  </rfmt>
  <rfmt sheetId="1" sqref="C99" start="0" length="2147483647">
    <dxf>
      <font>
        <color auto="1"/>
      </font>
    </dxf>
  </rfmt>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24" sId="1" odxf="1" dxf="1" numFmtId="4">
    <nc r="E99">
      <v>17921.849999999999</v>
    </nc>
    <odxf>
      <font>
        <sz val="12"/>
        <name val="Times New Roman"/>
        <scheme val="none"/>
      </font>
      <numFmt numFmtId="0" formatCode="General"/>
      <alignment horizontal="general" vertical="bottom" readingOrder="0"/>
      <border outline="0">
        <left/>
        <right/>
        <top/>
        <bottom/>
      </border>
      <protection hidden="0"/>
    </odxf>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225" sId="1" odxf="1" dxf="1" numFmtId="4">
    <nc r="E100">
      <v>189420.68</v>
    </nc>
    <odxf>
      <font>
        <sz val="12"/>
        <name val="Times New Roman"/>
        <scheme val="none"/>
      </font>
      <numFmt numFmtId="0" formatCode="General"/>
      <alignment horizontal="general" vertical="bottom" readingOrder="0"/>
      <border outline="0">
        <left/>
        <right/>
        <top/>
        <bottom/>
      </border>
      <protection hidden="0"/>
    </odxf>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226" sId="1" odxf="1" dxf="1" numFmtId="4">
    <nc r="E101">
      <v>3398.7</v>
    </nc>
    <odxf>
      <font>
        <sz val="12"/>
        <name val="Times New Roman"/>
        <scheme val="none"/>
      </font>
      <numFmt numFmtId="0" formatCode="General"/>
      <alignment horizontal="general" vertical="bottom" readingOrder="0"/>
      <border outline="0">
        <left/>
        <right/>
        <top/>
        <bottom/>
      </border>
      <protection hidden="0"/>
    </odxf>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227" sId="1" odxf="1" dxf="1" numFmtId="4">
    <nc r="E102">
      <v>55813.98</v>
    </nc>
    <odxf>
      <font>
        <sz val="12"/>
        <name val="Times New Roman"/>
        <scheme val="none"/>
      </font>
      <numFmt numFmtId="0" formatCode="General"/>
      <alignment horizontal="general" vertical="bottom" readingOrder="0"/>
      <border outline="0">
        <left/>
        <right/>
        <top/>
        <bottom/>
      </border>
      <protection hidden="0"/>
    </odxf>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228" sId="1" odxf="1" dxf="1" numFmtId="4">
    <nc r="E103">
      <v>3500.02</v>
    </nc>
    <odxf>
      <font>
        <sz val="12"/>
        <name val="Times New Roman"/>
        <scheme val="none"/>
      </font>
      <numFmt numFmtId="0" formatCode="General"/>
      <alignment horizontal="general" vertical="bottom" readingOrder="0"/>
      <border outline="0">
        <left/>
        <right/>
        <top/>
        <bottom/>
      </border>
      <protection hidden="0"/>
    </odxf>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229" sId="1" odxf="1" dxf="1" numFmtId="4">
    <nc r="E104">
      <v>64310.05</v>
    </nc>
    <odxf>
      <font>
        <sz val="12"/>
        <name val="Times New Roman"/>
        <scheme val="none"/>
      </font>
      <numFmt numFmtId="0" formatCode="General"/>
      <alignment horizontal="general" vertical="bottom" readingOrder="0"/>
      <border outline="0">
        <left/>
        <right/>
        <top/>
        <bottom/>
      </border>
      <protection hidden="0"/>
    </odxf>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230" sId="1" odxf="1" dxf="1" numFmtId="4">
    <nc r="E105">
      <v>537376.23</v>
    </nc>
    <odxf>
      <font>
        <sz val="12"/>
        <name val="Times New Roman"/>
        <scheme val="none"/>
      </font>
      <numFmt numFmtId="0" formatCode="General"/>
      <alignment horizontal="general" vertical="bottom" readingOrder="0"/>
      <border outline="0">
        <left/>
        <right/>
        <top/>
        <bottom/>
      </border>
      <protection hidden="0"/>
    </odxf>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231" sId="1" odxf="1" dxf="1" numFmtId="4">
    <nc r="E106">
      <v>74622.570000000007</v>
    </nc>
    <odxf>
      <font>
        <sz val="12"/>
        <name val="Times New Roman"/>
        <scheme val="none"/>
      </font>
      <numFmt numFmtId="0" formatCode="General"/>
      <alignment horizontal="general" vertical="bottom" readingOrder="0"/>
      <border outline="0">
        <left/>
        <right/>
        <top/>
        <bottom/>
      </border>
      <protection hidden="0"/>
    </odxf>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232" sId="1" odxf="1" dxf="1" numFmtId="4">
    <nc r="E107">
      <v>1236399.29</v>
    </nc>
    <odxf>
      <font>
        <sz val="12"/>
        <name val="Times New Roman"/>
        <scheme val="none"/>
      </font>
      <numFmt numFmtId="0" formatCode="General"/>
      <alignment horizontal="general" vertical="bottom" readingOrder="0"/>
      <border outline="0">
        <left/>
        <right/>
        <top/>
        <bottom/>
      </border>
      <protection hidden="0"/>
    </odxf>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233" sId="1">
    <nc r="E98" t="inlineStr">
      <is>
        <t>2020 год</t>
      </is>
    </nc>
  </rcc>
  <rfmt sheetId="1" sqref="E98:E107" start="0" length="2147483647">
    <dxf>
      <font>
        <color rgb="FF0070C0"/>
      </font>
    </dxf>
  </rfmt>
  <rcc rId="1234" sId="1" numFmtId="4">
    <oc r="D99">
      <v>17921.849999999999</v>
    </oc>
    <nc r="D99">
      <v>185002.3</v>
    </nc>
  </rcc>
  <rcc rId="1235" sId="1" odxf="1" dxf="1">
    <nc r="F99">
      <f>D99-E99</f>
    </nc>
    <odxf>
      <numFmt numFmtId="0" formatCode="General"/>
    </odxf>
    <ndxf>
      <numFmt numFmtId="165" formatCode="#,##0.00_ ;[Red]\-#,##0.00\ "/>
    </ndxf>
  </rcc>
  <rcc rId="1236" sId="1" odxf="1" dxf="1">
    <nc r="F100">
      <f>D100-E100</f>
    </nc>
    <odxf>
      <numFmt numFmtId="0" formatCode="General"/>
    </odxf>
    <ndxf>
      <numFmt numFmtId="165" formatCode="#,##0.00_ ;[Red]\-#,##0.00\ "/>
    </ndxf>
  </rcc>
  <rcc rId="1237" sId="1" odxf="1" dxf="1">
    <nc r="F101">
      <f>D101-E101</f>
    </nc>
    <odxf>
      <numFmt numFmtId="0" formatCode="General"/>
    </odxf>
    <ndxf>
      <numFmt numFmtId="165" formatCode="#,##0.00_ ;[Red]\-#,##0.00\ "/>
    </ndxf>
  </rcc>
  <rcc rId="1238" sId="1" odxf="1" dxf="1">
    <nc r="F102">
      <f>D102-E102</f>
    </nc>
    <odxf>
      <numFmt numFmtId="0" formatCode="General"/>
    </odxf>
    <ndxf>
      <numFmt numFmtId="165" formatCode="#,##0.00_ ;[Red]\-#,##0.00\ "/>
    </ndxf>
  </rcc>
  <rcc rId="1239" sId="1" odxf="1" dxf="1">
    <nc r="F103">
      <f>D103-E103</f>
    </nc>
    <odxf>
      <numFmt numFmtId="0" formatCode="General"/>
    </odxf>
    <ndxf>
      <numFmt numFmtId="165" formatCode="#,##0.00_ ;[Red]\-#,##0.00\ "/>
    </ndxf>
  </rcc>
  <rcc rId="1240" sId="1" odxf="1" dxf="1">
    <nc r="F104">
      <f>D104-E104</f>
    </nc>
    <odxf>
      <numFmt numFmtId="0" formatCode="General"/>
    </odxf>
    <ndxf>
      <numFmt numFmtId="165" formatCode="#,##0.00_ ;[Red]\-#,##0.00\ "/>
    </ndxf>
  </rcc>
  <rcc rId="1241" sId="1" odxf="1" dxf="1">
    <nc r="F105">
      <f>D105-E105</f>
    </nc>
    <odxf>
      <numFmt numFmtId="0" formatCode="General"/>
    </odxf>
    <ndxf>
      <numFmt numFmtId="165" formatCode="#,##0.00_ ;[Red]\-#,##0.00\ "/>
    </ndxf>
  </rcc>
  <rcc rId="1242" sId="1" odxf="1" dxf="1">
    <nc r="F106">
      <f>D106-E106</f>
    </nc>
    <odxf>
      <numFmt numFmtId="0" formatCode="General"/>
    </odxf>
    <ndxf>
      <numFmt numFmtId="165" formatCode="#,##0.00_ ;[Red]\-#,##0.00\ "/>
    </ndxf>
  </rcc>
  <rcc rId="1243" sId="1" odxf="1" dxf="1">
    <nc r="F107">
      <f>D107-E107</f>
    </nc>
    <odxf>
      <numFmt numFmtId="0" formatCode="General"/>
    </odxf>
    <ndxf>
      <numFmt numFmtId="165" formatCode="#,##0.00_ ;[Red]\-#,##0.00\ "/>
    </ndxf>
  </rcc>
  <rfmt sheetId="1" sqref="F99:F107" start="0" length="2147483647">
    <dxf>
      <font>
        <color rgb="FF7030A0"/>
      </font>
    </dxf>
  </rfmt>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00:C100" start="0" length="2147483647">
    <dxf>
      <font>
        <color auto="1"/>
      </font>
    </dxf>
  </rfmt>
  <rfmt sheetId="1" sqref="D99" start="0" length="2147483647">
    <dxf>
      <font>
        <color auto="1"/>
      </font>
    </dxf>
  </rfmt>
  <rcc rId="1245" sId="1" numFmtId="4">
    <oc r="D100">
      <v>189420.68</v>
    </oc>
    <nc r="D100">
      <v>254358.24</v>
    </nc>
  </rcc>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46" sId="1" ref="A101:XFD101" action="insertRow"/>
  <rcc rId="1247" sId="1">
    <nc r="A101" t="inlineStr">
      <is>
        <t>050</t>
      </is>
    </nc>
  </rcc>
  <rcc rId="1248" sId="1">
    <nc r="B101" t="inlineStr">
      <is>
        <t>2 02 25021 04 0000 150</t>
      </is>
    </nc>
  </rcc>
  <rcc rId="1249" sId="1">
    <nc r="C101" t="inlineStr">
      <is>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is>
    </nc>
  </rcc>
  <rcc rId="1250" sId="1" numFmtId="4">
    <nc r="D101">
      <v>182782.5</v>
    </nc>
  </rcc>
  <rfmt sheetId="1" sqref="D100" start="0" length="2147483647">
    <dxf>
      <font>
        <color auto="1"/>
      </font>
    </dxf>
  </rfmt>
  <rfmt sheetId="1" sqref="D101" start="0" length="2147483647">
    <dxf>
      <font>
        <color auto="1"/>
      </font>
    </dxf>
  </rfmt>
  <rcc rId="1251" sId="1" numFmtId="4">
    <nc r="E101">
      <v>0</v>
    </nc>
  </rcc>
  <rcc rId="1252" sId="1">
    <nc r="F101">
      <f>D101-E101</f>
    </nc>
  </rcc>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05:D105" start="0" length="2147483647">
    <dxf>
      <font>
        <color auto="1"/>
      </font>
    </dxf>
  </rfmt>
  <rcc rId="1023" sId="1" numFmtId="4">
    <oc r="D106">
      <v>113839</v>
    </oc>
    <nc r="D106">
      <v>149264</v>
    </nc>
  </rcc>
  <rfmt sheetId="1" sqref="A106:D106" start="0" length="2147483647">
    <dxf>
      <font>
        <color auto="1"/>
      </font>
    </dxf>
  </rfmt>
  <rcc rId="1024" sId="1" numFmtId="4">
    <oc r="D107">
      <v>109282.99</v>
    </oc>
    <nc r="D107">
      <v>146503.1</v>
    </nc>
  </rcc>
  <rfmt sheetId="1" sqref="A107:D107" start="0" length="2147483647">
    <dxf>
      <font>
        <color auto="1"/>
      </font>
    </dxf>
  </rfmt>
  <rcc rId="1025" sId="1" numFmtId="4">
    <oc r="D108">
      <v>447.8</v>
    </oc>
    <nc r="D108">
      <v>0</v>
    </nc>
  </rcc>
  <rfmt sheetId="1" sqref="D108">
    <dxf>
      <numFmt numFmtId="165" formatCode="#,##0.00_ ;[Red]\-#,##0.00\ "/>
    </dxf>
  </rfmt>
  <rfmt sheetId="1" sqref="A108:D108" start="0" length="2147483647">
    <dxf>
      <font>
        <color auto="1"/>
      </font>
    </dxf>
  </rfmt>
  <rrc rId="1026" sId="1" ref="A109:XFD109" action="insertRow"/>
  <rcc rId="1027" sId="1">
    <nc r="A109" t="inlineStr">
      <is>
        <t>050</t>
      </is>
    </nc>
  </rcc>
  <rcc rId="1028" sId="1">
    <nc r="B109" t="inlineStr">
      <is>
        <t>2 02 35134 04 0000 150</t>
      </is>
    </nc>
  </rcc>
  <rcc rId="1029" sId="1">
    <nc r="C109" t="inlineStr">
      <is>
        <t>Субвенции бюджетам на осуществление полномочий по обеспечению жильем отдельных категорий граждан, установленных Федеральнымзаконом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is>
    </nc>
  </rcc>
  <rcc rId="1030" sId="1" numFmtId="4">
    <nc r="D109">
      <v>7730.64</v>
    </nc>
  </rcc>
  <rcc rId="1031" sId="1" numFmtId="4">
    <oc r="D110">
      <v>10395.18</v>
    </oc>
    <nc r="D110">
      <v>4806.8500000000004</v>
    </nc>
  </rcc>
  <rfmt sheetId="1" sqref="A110:D110" start="0" length="2147483647">
    <dxf>
      <font>
        <color auto="1"/>
      </font>
    </dxf>
  </rfmt>
  <rcc rId="1032" sId="1" numFmtId="4">
    <oc r="D111">
      <v>5670.11</v>
    </oc>
    <nc r="D111">
      <v>1971.79</v>
    </nc>
  </rcc>
  <rfmt sheetId="1" sqref="A111:D111" start="0" length="2147483647">
    <dxf>
      <font>
        <color auto="1"/>
      </font>
    </dxf>
  </rfmt>
  <rrc rId="1033" sId="1" ref="A112:XFD112" action="insertRow"/>
  <rcc rId="1034" sId="1">
    <nc r="A112" t="inlineStr">
      <is>
        <t>050</t>
      </is>
    </nc>
  </rcc>
  <rcc rId="1035" sId="1">
    <nc r="B112" t="inlineStr">
      <is>
        <t>2 02 35469 04 0000 150</t>
      </is>
    </nc>
  </rcc>
  <rcc rId="1036" sId="1">
    <nc r="C112" t="inlineStr">
      <is>
        <t>Субвенции бюджетам городских округов на проведение Всероссийской переписи населения 2020 года</t>
      </is>
    </nc>
  </rcc>
  <rcc rId="1037" sId="1" numFmtId="4">
    <nc r="D112">
      <v>4087.89</v>
    </nc>
  </rcc>
  <rcc rId="1038" sId="1" numFmtId="4">
    <oc r="D114">
      <v>2467.5500000000002</v>
    </oc>
    <nc r="D114">
      <v>1732.53</v>
    </nc>
  </rcc>
  <rfmt sheetId="1" sqref="A113:D114" start="0" length="2147483647">
    <dxf>
      <font>
        <color auto="1"/>
      </font>
    </dxf>
  </rfmt>
  <rcc rId="1039" sId="1" numFmtId="4">
    <oc r="D113">
      <v>26491.3</v>
    </oc>
    <nc r="D113">
      <v>27663.7</v>
    </nc>
  </rcc>
  <rcc rId="1040" sId="1" numFmtId="4">
    <oc r="D105">
      <v>8337707.9900000002</v>
    </oc>
    <nc r="D105">
      <v>8699225.5800000001</v>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02:B102" start="0" length="2147483647">
    <dxf>
      <font>
        <color auto="1"/>
      </font>
    </dxf>
  </rfmt>
  <rfmt sheetId="1" sqref="C102" start="0" length="2147483647">
    <dxf>
      <font>
        <color auto="1"/>
      </font>
    </dxf>
  </rfmt>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54" sId="1" numFmtId="4">
    <oc r="D102">
      <v>3398.7</v>
    </oc>
    <nc r="D102">
      <v>2272.5</v>
    </nc>
  </rcc>
  <rfmt sheetId="1" sqref="D102" start="0" length="2147483647">
    <dxf>
      <font>
        <color auto="1"/>
      </font>
    </dxf>
  </rfmt>
  <rfmt sheetId="1" sqref="A103" start="0" length="2147483647">
    <dxf>
      <font>
        <color auto="1"/>
      </font>
    </dxf>
  </rfmt>
  <rfmt sheetId="1" sqref="B103" start="0" length="2147483647">
    <dxf>
      <font>
        <color auto="1"/>
      </font>
    </dxf>
  </rfmt>
  <rfmt sheetId="1" sqref="C103" start="0" length="2147483647">
    <dxf>
      <font>
        <color auto="1"/>
      </font>
    </dxf>
  </rfmt>
  <rcc rId="1255" sId="1" numFmtId="4">
    <oc r="D103">
      <v>55813.98</v>
    </oc>
    <nc r="D103">
      <v>155979.32</v>
    </nc>
  </rcc>
  <rfmt sheetId="1" sqref="D103" start="0" length="2147483647">
    <dxf>
      <font>
        <color auto="1"/>
      </font>
    </dxf>
  </rfmt>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04:B104" start="0" length="2147483647">
    <dxf>
      <font>
        <color auto="1"/>
      </font>
    </dxf>
  </rfmt>
  <rfmt sheetId="1" sqref="C104" start="0" length="2147483647">
    <dxf>
      <font>
        <color auto="1"/>
      </font>
    </dxf>
  </rfmt>
  <rcc rId="1256" sId="1" numFmtId="4">
    <oc r="D104">
      <v>3500.02</v>
    </oc>
    <nc r="D104">
      <v>948.01</v>
    </nc>
  </rcc>
  <rfmt sheetId="1" sqref="D104" start="0" length="2147483647">
    <dxf>
      <font>
        <color auto="1"/>
      </font>
    </dxf>
  </rfmt>
  <rfmt sheetId="1" sqref="A105:B105" start="0" length="2147483647">
    <dxf>
      <font>
        <color auto="1"/>
      </font>
    </dxf>
  </rfmt>
  <rfmt sheetId="1" sqref="C105" start="0" length="2147483647">
    <dxf>
      <font>
        <color auto="1"/>
      </font>
    </dxf>
  </rfmt>
  <rcc rId="1257" sId="1" numFmtId="4">
    <oc r="D105">
      <v>64310.05</v>
    </oc>
    <nc r="D105">
      <v>90238.93</v>
    </nc>
  </rcc>
  <rfmt sheetId="1" sqref="D105" start="0" length="2147483647">
    <dxf>
      <font>
        <color auto="1"/>
      </font>
    </dxf>
  </rfmt>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58" sId="1" ref="A106:XFD106" action="insertRow"/>
  <rcc rId="1259" sId="1">
    <nc r="A106" t="inlineStr">
      <is>
        <t>050</t>
      </is>
    </nc>
  </rcc>
  <rcc rId="1260" sId="1">
    <nc r="B106" t="inlineStr">
      <is>
        <t>2 02 25519 04 0000 150</t>
      </is>
    </nc>
  </rcc>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61" sId="1">
    <nc r="C106" t="inlineStr">
      <is>
        <t>Субсидия бюджетам городских округов на поддержку отрасли культуры</t>
      </is>
    </nc>
  </rcc>
  <rcc rId="1262" sId="1" numFmtId="4">
    <nc r="E106">
      <v>0</v>
    </nc>
  </rcc>
  <rcc rId="1263" sId="1" numFmtId="4">
    <nc r="D106">
      <v>59298.69</v>
    </nc>
  </rcc>
  <rcc rId="1264" sId="1">
    <nc r="F106">
      <f>D106-E106</f>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65" sId="1" numFmtId="4">
    <oc r="D107">
      <v>537376.23</v>
    </oc>
    <nc r="D107">
      <v>0</v>
    </nc>
  </rcc>
  <rfmt sheetId="1" sqref="A108:C108" start="0" length="2147483647">
    <dxf>
      <font>
        <color auto="1"/>
      </font>
    </dxf>
  </rfmt>
  <rcc rId="1266" sId="1" numFmtId="4">
    <oc r="D108">
      <v>74622.570000000007</v>
    </oc>
    <nc r="D108">
      <v>71695.13</v>
    </nc>
  </rcc>
  <rfmt sheetId="1" sqref="D108" start="0" length="2147483647">
    <dxf>
      <font>
        <color auto="1"/>
      </font>
    </dxf>
  </rfmt>
  <rcc rId="1267" sId="1" numFmtId="4">
    <oc r="D109">
      <v>1236399.29</v>
    </oc>
    <nc r="D109">
      <v>689190.19</v>
    </nc>
  </rcc>
  <rfmt sheetId="1" sqref="D109" start="0" length="2147483647">
    <dxf>
      <font>
        <color auto="1"/>
      </font>
    </dxf>
  </rfmt>
  <rfmt sheetId="1" sqref="A109:C109" start="0" length="2147483647">
    <dxf>
      <font>
        <color auto="1"/>
      </font>
    </dxf>
  </rfmt>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69" sId="1" ref="A107:XFD107" action="deleteRow">
    <rfmt sheetId="1" xfDxf="1" s="1" sqref="A107:XFD10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07" t="inlineStr">
        <is>
          <t>050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07" t="inlineStr">
        <is>
          <t>2 02 25520 04 0000 150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07" t="inlineStr">
        <is>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07">
        <v>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0" sId="1" dxf="1" numFmtId="4">
      <nc r="E107">
        <v>537376.23</v>
      </nc>
      <ndxf>
        <font>
          <sz val="12"/>
          <color rgb="FF0070C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0" sId="1" dxf="1">
      <nc r="F107">
        <f>D107-E107</f>
      </nc>
      <ndxf>
        <font>
          <sz val="12"/>
          <color rgb="FF7030A0"/>
          <name val="Times New Roman"/>
          <scheme val="none"/>
        </font>
        <numFmt numFmtId="165" formatCode="#,##0.00_ ;[Red]\-#,##0.00\ "/>
      </ndxf>
    </rcc>
  </rrc>
  <rcc rId="1270" sId="1">
    <oc r="E98" t="inlineStr">
      <is>
        <t>2020 год</t>
      </is>
    </oc>
    <nc r="E98"/>
  </rcc>
  <rcc rId="1271" sId="1" numFmtId="4">
    <oc r="E99">
      <v>17921.849999999999</v>
    </oc>
    <nc r="E99"/>
  </rcc>
  <rcc rId="1272" sId="1">
    <oc r="F99">
      <f>D99-E99</f>
    </oc>
    <nc r="F99"/>
  </rcc>
  <rcc rId="1273" sId="1" numFmtId="4">
    <oc r="E100">
      <v>189420.68</v>
    </oc>
    <nc r="E100"/>
  </rcc>
  <rcc rId="1274" sId="1">
    <oc r="F100">
      <f>D100-E100</f>
    </oc>
    <nc r="F100"/>
  </rcc>
  <rcc rId="1275" sId="1" numFmtId="4">
    <oc r="E101">
      <v>0</v>
    </oc>
    <nc r="E101"/>
  </rcc>
  <rcc rId="1276" sId="1">
    <oc r="F101">
      <f>D101-E101</f>
    </oc>
    <nc r="F101"/>
  </rcc>
  <rcc rId="1277" sId="1" numFmtId="4">
    <oc r="E102">
      <v>3398.7</v>
    </oc>
    <nc r="E102"/>
  </rcc>
  <rcc rId="1278" sId="1">
    <oc r="F102">
      <f>D102-E102</f>
    </oc>
    <nc r="F102"/>
  </rcc>
  <rcc rId="1279" sId="1" numFmtId="4">
    <oc r="E103">
      <v>55813.98</v>
    </oc>
    <nc r="E103"/>
  </rcc>
  <rcc rId="1280" sId="1">
    <oc r="F103">
      <f>D103-E103</f>
    </oc>
    <nc r="F103"/>
  </rcc>
  <rcc rId="1281" sId="1" numFmtId="4">
    <oc r="E104">
      <v>3500.02</v>
    </oc>
    <nc r="E104"/>
  </rcc>
  <rcc rId="1282" sId="1">
    <oc r="F104">
      <f>D104-E104</f>
    </oc>
    <nc r="F104"/>
  </rcc>
  <rcc rId="1283" sId="1" numFmtId="4">
    <oc r="E105">
      <v>64310.05</v>
    </oc>
    <nc r="E105"/>
  </rcc>
  <rcc rId="1284" sId="1">
    <oc r="F105">
      <f>D105-E105</f>
    </oc>
    <nc r="F105"/>
  </rcc>
  <rcc rId="1285" sId="1" numFmtId="4">
    <oc r="E106">
      <v>0</v>
    </oc>
    <nc r="E106"/>
  </rcc>
  <rcc rId="1286" sId="1">
    <oc r="F106">
      <f>D106-E106</f>
    </oc>
    <nc r="F106"/>
  </rcc>
  <rcc rId="1287" sId="1" numFmtId="4">
    <oc r="E107">
      <v>74622.570000000007</v>
    </oc>
    <nc r="E107"/>
  </rcc>
  <rcc rId="1288" sId="1">
    <oc r="F107">
      <f>D107-E107</f>
    </oc>
    <nc r="F107"/>
  </rcc>
  <rcc rId="1289" sId="1" numFmtId="4">
    <oc r="E108">
      <v>1236399.29</v>
    </oc>
    <nc r="E108"/>
  </rcc>
  <rcc rId="1290" sId="1">
    <oc r="F108">
      <f>D108-E108</f>
    </oc>
    <nc r="F108"/>
  </rcc>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1:XFD12" start="0" length="2147483647">
    <dxf>
      <font>
        <color rgb="FFFF0000"/>
      </font>
    </dxf>
  </rfmt>
  <rfmt sheetId="1" sqref="A10:XFD12" start="0" length="2147483647">
    <dxf>
      <font>
        <color auto="1"/>
      </font>
    </dxf>
  </rfmt>
  <rfmt sheetId="1" sqref="A13:D13" start="0" length="2147483647">
    <dxf>
      <font>
        <color auto="1"/>
      </font>
    </dxf>
  </rfmt>
  <rfmt sheetId="1" sqref="A13:XFD13" start="0" length="2147483647">
    <dxf>
      <font/>
    </dxf>
  </rfmt>
  <rcc rId="1292" sId="1" numFmtId="4">
    <oc r="D15">
      <v>160</v>
    </oc>
    <nc r="D15">
      <v>465</v>
    </nc>
  </rcc>
  <rfmt sheetId="1" sqref="A15:XFD15" start="0" length="2147483647">
    <dxf>
      <font>
        <color auto="1"/>
      </font>
    </dxf>
  </rfmt>
  <rcc rId="1293" sId="1" numFmtId="4">
    <oc r="D28">
      <v>6593.65</v>
    </oc>
    <nc r="D28">
      <v>10353.588760000001</v>
    </nc>
  </rcc>
  <rfmt sheetId="1" sqref="A28:XFD28" start="0" length="2147483647">
    <dxf>
      <font>
        <color auto="1"/>
      </font>
    </dxf>
  </rfmt>
  <rcc rId="1294" sId="1" numFmtId="4">
    <oc r="D33">
      <v>3997.23</v>
    </oc>
    <nc r="D33">
      <v>3208.2624799999999</v>
    </nc>
  </rcc>
  <rcc rId="1295" sId="1" numFmtId="4">
    <oc r="D34">
      <v>467.98</v>
    </oc>
    <nc r="D34">
      <v>290.31900000000002</v>
    </nc>
  </rcc>
  <rcc rId="1296" sId="1" numFmtId="4">
    <oc r="D35">
      <v>1277.23</v>
    </oc>
    <nc r="D35">
      <v>1275.15176</v>
    </nc>
  </rcc>
  <rfmt sheetId="1" sqref="A33:XFD35" start="0" length="2147483647">
    <dxf>
      <font>
        <color auto="1"/>
      </font>
    </dxf>
  </rfmt>
  <rcc rId="1297" sId="1" numFmtId="4">
    <oc r="D43">
      <v>65</v>
    </oc>
    <nc r="D43">
      <v>144.91749999999999</v>
    </nc>
  </rcc>
  <rcc rId="1298" sId="1" numFmtId="4">
    <oc r="D44">
      <v>63.47</v>
    </oc>
    <nc r="D44">
      <v>4.1447399999999996</v>
    </nc>
  </rcc>
  <rfmt sheetId="1" sqref="A43:XFD44" start="0" length="2147483647">
    <dxf>
      <font>
        <color auto="1"/>
      </font>
    </dxf>
  </rfmt>
  <rcc rId="1299" sId="1" numFmtId="4">
    <oc r="D13">
      <v>20</v>
    </oc>
    <nc r="D13">
      <v>10</v>
    </nc>
  </rcc>
  <rcc rId="1300" sId="1" numFmtId="4">
    <oc r="D11">
      <v>262</v>
    </oc>
    <nc r="D11">
      <v>239.4</v>
    </nc>
  </rcc>
  <rcc rId="1301" sId="1" numFmtId="4">
    <oc r="D12">
      <v>40</v>
    </oc>
    <nc r="D12">
      <v>138.15</v>
    </nc>
  </rcc>
  <rdn rId="0" localSheetId="1" customView="1" name="Z_1DD000C6_F6CE_476D_97BC_B574085F0B8C_.wvu.Cols" hidden="1" oldHidden="1">
    <oldFormula>Лист1!#REF!</oldFormula>
  </rdn>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04" sId="1" numFmtId="4">
    <oc r="D28">
      <v>10353.588760000001</v>
    </oc>
    <nc r="D28">
      <v>10353.59</v>
    </nc>
  </rcc>
  <rcc rId="1305" sId="1" numFmtId="4">
    <oc r="D33">
      <v>3208.2624799999999</v>
    </oc>
    <nc r="D33">
      <v>3208.26</v>
    </nc>
  </rcc>
  <rcc rId="1306" sId="1" numFmtId="4">
    <oc r="D34">
      <v>290.31900000000002</v>
    </oc>
    <nc r="D34">
      <v>290.32</v>
    </nc>
  </rcc>
  <rcc rId="1307" sId="1" numFmtId="4">
    <oc r="D35">
      <v>1275.15176</v>
    </oc>
    <nc r="D35">
      <v>1275.1500000000001</v>
    </nc>
  </rcc>
  <rcc rId="1308" sId="1" numFmtId="4">
    <oc r="D43">
      <v>144.91749999999999</v>
    </oc>
    <nc r="D43">
      <v>144.91999999999999</v>
    </nc>
  </rcc>
  <rcc rId="1309" sId="1" numFmtId="4">
    <oc r="D45">
      <v>49.04</v>
    </oc>
    <nc r="D45">
      <v>217.74</v>
    </nc>
  </rcc>
  <rfmt sheetId="1" sqref="A45:XFD45" start="0" length="2147483647">
    <dxf>
      <font>
        <color auto="1"/>
      </font>
    </dxf>
  </rfmt>
  <rcc rId="1310" sId="1" numFmtId="4">
    <oc r="D46">
      <v>11</v>
    </oc>
    <nc r="D46">
      <v>20</v>
    </nc>
  </rcc>
  <rfmt sheetId="1" sqref="A46:XFD46" start="0" length="2147483647">
    <dxf>
      <font>
        <color auto="1"/>
      </font>
    </dxf>
  </rfmt>
  <rcc rId="1311" sId="1">
    <oc r="C47"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is>
    </oc>
    <nc r="C47" t="inlineStr">
      <is>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is>
    </nc>
  </rcc>
  <rcc rId="1312" sId="1">
    <oc r="B47" t="inlineStr">
      <is>
        <t>1 16 01204 01 0000 140</t>
      </is>
    </oc>
    <nc r="B47" t="inlineStr">
      <is>
        <t>1 16 02020 02 0000 140</t>
      </is>
    </nc>
  </rcc>
  <rfmt sheetId="1" sqref="A47:C47" start="0" length="2147483647">
    <dxf>
      <font>
        <color auto="1"/>
      </font>
    </dxf>
  </rfmt>
  <rcc rId="1313" sId="1" numFmtId="4">
    <oc r="D47">
      <v>30</v>
    </oc>
    <nc r="D47">
      <v>16.260000000000002</v>
    </nc>
  </rcc>
  <rfmt sheetId="1" sqref="D47" start="0" length="2147483647">
    <dxf>
      <font>
        <color auto="1"/>
      </font>
    </dxf>
  </rfmt>
  <rcc rId="1314" sId="1" numFmtId="4">
    <oc r="D48">
      <v>6012.39</v>
    </oc>
    <nc r="D48">
      <v>5497.66</v>
    </nc>
  </rcc>
  <rfmt sheetId="1" sqref="A48:XFD48"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41" sId="1" numFmtId="4">
    <oc r="D120">
      <v>342834.68</v>
    </oc>
    <nc r="D120">
      <v>21168.35</v>
    </nc>
  </rcc>
  <rfmt sheetId="1" sqref="A120:D120" start="0" length="2147483647">
    <dxf>
      <font>
        <color auto="1"/>
      </font>
    </dxf>
  </rfmt>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316" sId="1" ref="A49:XFD49" action="insertRow"/>
  <rcc rId="1317" sId="1" odxf="1" dxf="1">
    <nc r="A49" t="inlineStr">
      <is>
        <t>040</t>
      </is>
    </nc>
    <odxf>
      <font>
        <sz val="12"/>
        <name val="Times New Roman"/>
        <scheme val="none"/>
      </font>
    </odxf>
    <ndxf>
      <font>
        <sz val="12"/>
        <color rgb="FFFF0000"/>
        <name val="Times New Roman"/>
        <scheme val="none"/>
      </font>
    </ndxf>
  </rcc>
  <rfmt sheetId="1" sqref="B49" start="0" length="0">
    <dxf>
      <font>
        <sz val="12"/>
        <color rgb="FFFF0000"/>
        <name val="Times New Roman"/>
        <scheme val="none"/>
      </font>
    </dxf>
  </rfmt>
  <rfmt sheetId="1" sqref="C49" start="0" length="0">
    <dxf>
      <font>
        <sz val="12"/>
        <color rgb="FFFF0000"/>
        <name val="Times New Roman"/>
        <scheme val="none"/>
      </font>
    </dxf>
  </rfmt>
  <rfmt sheetId="1" sqref="D49" start="0" length="0">
    <dxf>
      <font>
        <sz val="12"/>
        <color rgb="FFFF0000"/>
        <name val="Times New Roman"/>
        <scheme val="none"/>
      </font>
    </dxf>
  </rfmt>
  <rrc rId="1318" sId="1" ref="A49:XFD49" action="insertRow"/>
  <rcc rId="1319" sId="1" odxf="1" dxf="1">
    <nc r="A49" t="inlineStr">
      <is>
        <t>040</t>
      </is>
    </nc>
    <odxf>
      <font>
        <sz val="12"/>
        <name val="Times New Roman"/>
        <scheme val="none"/>
      </font>
    </odxf>
    <ndxf>
      <font>
        <sz val="12"/>
        <color rgb="FFFF0000"/>
        <name val="Times New Roman"/>
        <scheme val="none"/>
      </font>
    </ndxf>
  </rcc>
  <rfmt sheetId="1" sqref="B49" start="0" length="0">
    <dxf>
      <font>
        <sz val="12"/>
        <color rgb="FFFF0000"/>
        <name val="Times New Roman"/>
        <scheme val="none"/>
      </font>
    </dxf>
  </rfmt>
  <rfmt sheetId="1" sqref="C49" start="0" length="0">
    <dxf>
      <font>
        <sz val="12"/>
        <color rgb="FFFF0000"/>
        <name val="Times New Roman"/>
        <scheme val="none"/>
      </font>
    </dxf>
  </rfmt>
  <rfmt sheetId="1" sqref="D49" start="0" length="0">
    <dxf>
      <font>
        <sz val="12"/>
        <color rgb="FFFF0000"/>
        <name val="Times New Roman"/>
        <scheme val="none"/>
      </font>
    </dxf>
  </rfmt>
  <rcc rId="1320" sId="1">
    <nc r="B49" t="inlineStr">
      <is>
        <t>1 16 07090 04 0501 140</t>
      </is>
    </nc>
  </rcc>
  <rcc rId="1321" sId="1">
    <nc r="B50" t="inlineStr">
      <is>
        <t>1 16 07090 04 0502 140</t>
      </is>
    </nc>
  </rcc>
  <rcc rId="1322" sId="1">
    <oc r="B51" t="inlineStr">
      <is>
        <t>1 16 07090 04 0000 140</t>
      </is>
    </oc>
    <nc r="B51" t="inlineStr">
      <is>
        <t>1 16 07090 04 0503 140</t>
      </is>
    </nc>
  </rcc>
  <rfmt sheetId="1" sqref="A49:B51" start="0" length="2147483647">
    <dxf>
      <font>
        <color auto="1"/>
      </font>
    </dxf>
  </rfmt>
  <rcc rId="1323" sId="1">
    <nc r="C49" t="inlineStr">
      <is>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договором в отношении земельного участка)</t>
      </is>
    </nc>
  </rcc>
  <rcc rId="1324" sId="1">
    <nc r="C50" t="inlineStr">
      <is>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договором в отношении муниципального имущества и договором на установку и эксплуатацию рекламной конструкции)</t>
      </is>
    </nc>
  </rcc>
  <rcc rId="1325" sId="1">
    <oc r="C51" t="inlineStr">
      <is>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is>
    </oc>
    <nc r="C51" t="inlineStr">
      <is>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 неустойки, пени)</t>
      </is>
    </nc>
  </rcc>
  <rfmt sheetId="1" sqref="C49:C51" start="0" length="2147483647">
    <dxf>
      <font>
        <color auto="1"/>
      </font>
    </dxf>
  </rfmt>
  <rcc rId="1326" sId="1" numFmtId="4">
    <nc r="D49">
      <v>15216.89</v>
    </nc>
  </rcc>
  <rcc rId="1327" sId="1" numFmtId="4">
    <nc r="D50">
      <v>1084.29</v>
    </nc>
  </rcc>
  <rcc rId="1328" sId="1" numFmtId="4">
    <oc r="D51">
      <v>130543.48</v>
    </oc>
    <nc r="D51">
      <v>59995.68</v>
    </nc>
  </rcc>
  <rfmt sheetId="1" sqref="D49:D51"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30" sId="1">
    <oc r="B52" t="inlineStr">
      <is>
        <t>1 16 10031 04 0000 140</t>
      </is>
    </oc>
    <nc r="B52" t="inlineStr">
      <is>
        <t>1 16 10032 04 0000 140</t>
      </is>
    </nc>
  </rcc>
  <rfmt sheetId="1" sqref="A52:B52" start="0" length="2147483647">
    <dxf>
      <font>
        <color auto="1"/>
      </font>
    </dxf>
  </rfmt>
  <rcc rId="1331" sId="1">
    <oc r="C52" t="inlineStr">
      <is>
        <t>Возмещение ущерба при возникновении страховых случаев, когда выгодоприобретателями выступают получатели средств бюджета городского округа</t>
      </is>
    </oc>
    <nc r="C52" t="inlineStr">
      <is>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is>
    </nc>
  </rcc>
  <rfmt sheetId="1" sqref="C52" start="0" length="2147483647">
    <dxf>
      <font>
        <color auto="1"/>
      </font>
    </dxf>
  </rfmt>
  <rcc rId="1332" sId="1" numFmtId="4">
    <oc r="D52">
      <v>29.66</v>
    </oc>
    <nc r="D52">
      <v>17.02</v>
    </nc>
  </rcc>
  <rfmt sheetId="1" sqref="D52" start="0" length="2147483647">
    <dxf>
      <font>
        <color auto="1"/>
      </font>
    </dxf>
  </rfmt>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33" sId="1" numFmtId="4">
    <oc r="D53">
      <v>492.23</v>
    </oc>
    <nc r="D53">
      <v>169.62</v>
    </nc>
  </rcc>
  <rfmt sheetId="1" sqref="A53:XFD53" start="0" length="2147483647">
    <dxf>
      <font>
        <color auto="1"/>
      </font>
    </dxf>
  </rfmt>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334" sId="1" ref="A54:XFD54" action="deleteRow">
    <rfmt sheetId="1" xfDxf="1" s="1" sqref="A54:XFD5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54" t="inlineStr">
        <is>
          <t>040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54" t="inlineStr">
        <is>
          <t>1 17 01040 04 0000 180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54" t="inlineStr">
        <is>
          <t>Невыясненные поступления, зачисляемые в бюджеты городских округов</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54">
        <v>-168.7</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fmt sheetId="1" sqref="A54:XFD55" start="0" length="2147483647">
    <dxf>
      <font>
        <color auto="1"/>
      </font>
    </dxf>
  </rfmt>
  <rcc rId="1335" sId="1" numFmtId="4">
    <oc r="D54">
      <v>617.08000000000004</v>
    </oc>
    <nc r="D54">
      <v>794.45</v>
    </nc>
  </rcc>
  <rcc rId="1336" sId="1" numFmtId="4">
    <oc r="D55">
      <v>174929.94</v>
    </oc>
    <nc r="D55">
      <v>89648.29</v>
    </nc>
  </rcc>
  <rfmt sheetId="1" sqref="A56:XFD56" start="0" length="2147483647">
    <dxf>
      <font>
        <color rgb="FFFF0000"/>
      </font>
    </dxf>
  </rfmt>
  <rfmt sheetId="1" sqref="A56:XFD56" start="0" length="2147483647">
    <dxf>
      <font>
        <color auto="1"/>
      </font>
    </dxf>
  </rfmt>
  <rcc rId="1337" sId="1" numFmtId="4">
    <oc r="D56">
      <v>226.45</v>
    </oc>
    <nc r="D56">
      <v>172.04</v>
    </nc>
  </rcc>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38" sId="1" numFmtId="4">
    <oc r="D58">
      <v>1726.4</v>
    </oc>
    <nc r="D58">
      <v>1523.2</v>
    </nc>
  </rcc>
  <rfmt sheetId="1" sqref="A58:XFD58" start="0" length="2147483647">
    <dxf>
      <font>
        <color auto="1"/>
      </font>
    </dxf>
  </rfmt>
  <rcc rId="1339" sId="1" numFmtId="4">
    <oc r="D59">
      <v>1116.08</v>
    </oc>
    <nc r="D59">
      <v>1123.8399999999999</v>
    </nc>
  </rcc>
  <rfmt sheetId="1" sqref="A59:XFD59" start="0" length="2147483647">
    <dxf>
      <font>
        <color auto="1"/>
      </font>
    </dxf>
  </rfmt>
  <rcc rId="1340" sId="1">
    <oc r="B65" t="inlineStr">
      <is>
        <t>1 16 07090 04 0000 140</t>
      </is>
    </oc>
    <nc r="B65" t="inlineStr">
      <is>
        <t>1 16 07090 04 0503 140</t>
      </is>
    </nc>
  </rcc>
  <rfmt sheetId="1" sqref="A64:B65" start="0" length="2147483647">
    <dxf>
      <font>
        <color auto="1"/>
      </font>
    </dxf>
  </rfmt>
  <rcc rId="1341" sId="1" numFmtId="4">
    <oc r="D64">
      <v>8.5</v>
    </oc>
    <nc r="D64">
      <v>103.58</v>
    </nc>
  </rcc>
  <rcc rId="1342" sId="1" numFmtId="4">
    <oc r="D65">
      <v>92.73</v>
    </oc>
    <nc r="D65">
      <v>118.25</v>
    </nc>
  </rcc>
  <rfmt sheetId="1" sqref="C64:D64" start="0" length="2147483647">
    <dxf>
      <font>
        <color auto="1"/>
      </font>
    </dxf>
  </rfmt>
  <rfmt sheetId="1" sqref="D65" start="0" length="2147483647">
    <dxf>
      <font>
        <color auto="1"/>
      </font>
    </dxf>
  </rfmt>
  <rcc rId="1343" sId="1">
    <oc r="C65" t="inlineStr">
      <is>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is>
    </oc>
    <nc r="C65" t="inlineStr">
      <is>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 неустойки, пени)</t>
      </is>
    </nc>
  </rcc>
  <rfmt sheetId="1" sqref="C65"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45" sId="1" numFmtId="4">
    <oc r="D67">
      <v>5471.23</v>
    </oc>
    <nc r="D67">
      <v>5010.3999999999996</v>
    </nc>
  </rcc>
  <rfmt sheetId="1" sqref="A67:XFD67" start="0" length="2147483647">
    <dxf>
      <font>
        <color auto="1"/>
      </font>
    </dxf>
  </rfmt>
  <rrc rId="1346" sId="1" ref="A66:XFD66" action="deleteRow">
    <rfmt sheetId="1" xfDxf="1" s="1" sqref="A66:XFD6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66" t="inlineStr">
        <is>
          <t>041</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66" t="inlineStr">
        <is>
          <t>1 16 10061 04 0000 140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66" t="inlineStr">
        <is>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66">
        <v>4.33</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348" sId="1" ref="A67:XFD67" action="insertRow"/>
  <rcc rId="1349" sId="1" odxf="1" dxf="1">
    <nc r="A67" t="inlineStr">
      <is>
        <t>041</t>
      </is>
    </nc>
    <odxf>
      <font>
        <sz val="12"/>
        <name val="Times New Roman"/>
        <scheme val="none"/>
      </font>
    </odxf>
    <ndxf>
      <font>
        <sz val="12"/>
        <color rgb="FFFF0000"/>
        <name val="Times New Roman"/>
        <scheme val="none"/>
      </font>
    </ndxf>
  </rcc>
  <rfmt sheetId="1" sqref="B67" start="0" length="0">
    <dxf>
      <font>
        <sz val="12"/>
        <color rgb="FFFF0000"/>
        <name val="Times New Roman"/>
        <scheme val="none"/>
      </font>
    </dxf>
  </rfmt>
  <rfmt sheetId="1" sqref="C67" start="0" length="0">
    <dxf>
      <font>
        <sz val="12"/>
        <color rgb="FFFF0000"/>
        <name val="Times New Roman"/>
        <scheme val="none"/>
      </font>
    </dxf>
  </rfmt>
  <rfmt sheetId="1" sqref="D67" start="0" length="0">
    <dxf>
      <font>
        <sz val="12"/>
        <color rgb="FFFF0000"/>
        <name val="Times New Roman"/>
        <scheme val="none"/>
      </font>
    </dxf>
  </rfmt>
  <rcc rId="1350" sId="1">
    <nc r="B67" t="inlineStr">
      <is>
        <t>2 18 04010 04 0000 150</t>
      </is>
    </nc>
  </rcc>
  <rfmt sheetId="1" sqref="A67:B68" start="0" length="2147483647">
    <dxf>
      <font>
        <color auto="1"/>
      </font>
    </dxf>
  </rfmt>
  <rcc rId="1351" sId="1" numFmtId="4">
    <nc r="D67">
      <v>574.99</v>
    </nc>
  </rcc>
  <rcc rId="1352" sId="1" numFmtId="4">
    <oc r="D68">
      <v>3007.67</v>
    </oc>
    <nc r="D68">
      <v>103.19</v>
    </nc>
  </rcc>
  <rfmt sheetId="1" sqref="D67:D68" start="0" length="2147483647">
    <dxf>
      <font>
        <color auto="1"/>
      </font>
    </dxf>
  </rfmt>
  <rfmt sheetId="1" sqref="C68" start="0" length="2147483647">
    <dxf>
      <font>
        <color auto="1"/>
      </font>
    </dxf>
  </rfmt>
  <rcc rId="1353" sId="1">
    <nc r="C67" t="inlineStr">
      <is>
        <t>Доходы бюджетов городских округов от возврата бюджетными учреждениями остатков субсидий прошлых лет</t>
      </is>
    </nc>
  </rcc>
  <rfmt sheetId="1" sqref="A67:XFD67" start="0" length="2147483647">
    <dxf>
      <font>
        <color auto="1"/>
      </font>
    </dxf>
  </rfmt>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354" sId="1" ref="A72:XFD72" action="deleteRow">
    <rfmt sheetId="1" xfDxf="1" s="1" sqref="A72:XFD7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72" t="inlineStr">
        <is>
          <t>042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72" t="inlineStr">
        <is>
          <t>1 16 07010 04 0000 140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72" t="inlineStr">
        <is>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72">
        <v>7.85</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rc rId="1355" sId="1" ref="A74:XFD74" action="deleteRow">
    <undo index="0" exp="area" dr="D70:D74" r="D69" sId="1"/>
    <rfmt sheetId="1" xfDxf="1" s="1" sqref="A74:XFD7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74" t="inlineStr">
        <is>
          <t>042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74" t="inlineStr">
        <is>
          <t>2 18 04030 04 0000 150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74" t="inlineStr">
        <is>
          <t>Доходы бюджетов городских округов от возврата иными организациями остатков субсидий прошлых лет</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74">
        <v>32.22</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fmt sheetId="1" sqref="A72:XFD73" start="0" length="2147483647">
    <dxf>
      <font>
        <color auto="1"/>
      </font>
    </dxf>
  </rfmt>
  <rcc rId="1356" sId="1" numFmtId="4">
    <oc r="D72">
      <v>194.22</v>
    </oc>
    <nc r="D72">
      <v>206.95</v>
    </nc>
  </rcc>
  <rcc rId="1357" sId="1" numFmtId="4">
    <oc r="D73">
      <v>137.82</v>
    </oc>
    <nc r="D73">
      <v>376.08</v>
    </nc>
  </rcc>
  <rcc rId="1358" sId="1" numFmtId="4">
    <oc r="D78">
      <v>189.04</v>
    </oc>
    <nc r="D78">
      <v>52.23</v>
    </nc>
  </rcc>
  <rcc rId="1359" sId="1" numFmtId="4">
    <oc r="D79">
      <v>147.69</v>
    </oc>
    <nc r="D79">
      <v>1053.51</v>
    </nc>
  </rcc>
  <rcc rId="1360" sId="1" numFmtId="4">
    <oc r="D77">
      <v>101.45</v>
    </oc>
    <nc r="D77">
      <v>24.23</v>
    </nc>
  </rcc>
  <rfmt sheetId="1" sqref="A77:XFD79" start="0" length="2147483647">
    <dxf>
      <font>
        <color auto="1"/>
      </font>
    </dxf>
  </rfmt>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361" sId="1" ref="A82:XFD82" action="insertRow"/>
  <rcc rId="1362" sId="1">
    <nc r="A82" t="inlineStr">
      <is>
        <t>048</t>
      </is>
    </nc>
  </rcc>
  <rcc rId="1363" sId="1">
    <nc r="B82" t="inlineStr">
      <is>
        <t>1 12 01010 01 6000 120</t>
      </is>
    </nc>
  </rcc>
  <rcc rId="1364" sId="1">
    <nc r="C82" t="inlineStr">
      <is>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is>
    </nc>
  </rcc>
  <rcc rId="1365" sId="1" numFmtId="4">
    <nc r="D82">
      <v>1149.55</v>
    </nc>
  </rcc>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66" sId="1">
    <oc r="B81" t="inlineStr">
      <is>
        <t>1 12 01010 01 6000 120</t>
      </is>
    </oc>
    <nc r="B81" t="inlineStr">
      <is>
        <t>1 12 01010 01 2100 120</t>
      </is>
    </nc>
  </rcc>
  <rcc rId="1367" sId="1">
    <oc r="C81" t="inlineStr">
      <is>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is>
    </oc>
    <nc r="C81" t="inlineStr">
      <is>
        <t>Плата за выбросы загрязняющих веществ в атмосферный воздух стационарными объектами (пени по соответствующему платежу)</t>
      </is>
    </nc>
  </rcc>
  <rcc rId="1368" sId="1" numFmtId="4">
    <oc r="D81">
      <v>1149.55</v>
    </oc>
    <nc r="D81">
      <v>0.02</v>
    </nc>
  </rcc>
  <rcc rId="1369" sId="1" numFmtId="4">
    <oc r="D82">
      <v>1149.55</v>
    </oc>
    <nc r="D82">
      <v>812.49</v>
    </nc>
  </rcc>
  <rfmt sheetId="1" sqref="A81:XFD82" start="0" length="2147483647">
    <dxf>
      <font>
        <color auto="1"/>
      </font>
    </dxf>
  </rfmt>
  <rfmt sheetId="1" sqref="A83:XFD85">
    <dxf>
      <fill>
        <patternFill patternType="solid">
          <bgColor rgb="FFFFFF00"/>
        </patternFill>
      </fill>
    </dxf>
  </rfmt>
  <rcc rId="1370" sId="1" numFmtId="4">
    <oc r="D83">
      <v>3828.42</v>
    </oc>
    <nc r="D83">
      <v>418.14</v>
    </nc>
  </rcc>
  <rcc rId="1371" sId="1" numFmtId="4">
    <oc r="D84">
      <v>4531.08</v>
    </oc>
    <nc r="D84">
      <v>29551.01</v>
    </nc>
  </rcc>
  <rcc rId="1372" sId="1" numFmtId="4">
    <oc r="D85">
      <v>19998.12</v>
    </oc>
    <nc r="D85">
      <v>32.909999999999997</v>
    </nc>
  </rcc>
  <rfmt sheetId="1" sqref="A83:XFD85">
    <dxf>
      <fill>
        <patternFill patternType="none">
          <bgColor auto="1"/>
        </patternFill>
      </fill>
    </dxf>
  </rfmt>
  <rfmt sheetId="1" sqref="A83:XFD85"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42" sId="1">
    <oc r="C93" t="inlineStr">
      <is>
        <t>Инициативные платежи, зачисляемые в бюджеты в бюджеты городских округов</t>
      </is>
    </oc>
    <nc r="C93" t="inlineStr">
      <is>
        <t>Инициативные платежи, зачисляемые в бюджеты городских округов</t>
      </is>
    </nc>
  </rcc>
  <rcc rId="1043" sId="1" numFmtId="4">
    <oc r="D147">
      <v>5766042.3799999999</v>
    </oc>
    <nc r="D147">
      <v>4497362.01</v>
    </nc>
  </rcc>
  <rcc rId="1044" sId="1" numFmtId="4">
    <oc r="D148">
      <v>10399.540000000001</v>
    </oc>
    <nc r="D148">
      <v>9752.1299999999992</v>
    </nc>
  </rcc>
  <rfmt sheetId="1" sqref="A147:D148" start="0" length="2147483647">
    <dxf>
      <font>
        <color auto="1"/>
      </font>
    </dxf>
  </rfmt>
  <rrc rId="1045" sId="1" ref="A149:XFD149" action="insertRow"/>
  <rcc rId="1046" sId="1">
    <nc r="A149" t="inlineStr">
      <is>
        <t>182</t>
      </is>
    </nc>
  </rcc>
  <rrc rId="1047" sId="1" ref="A149:XFD149" action="insertRow"/>
  <rcc rId="1048" sId="1">
    <nc r="A149" t="inlineStr">
      <is>
        <t>182</t>
      </is>
    </nc>
  </rcc>
  <rcc rId="1049" sId="1">
    <nc r="B149" t="inlineStr">
      <is>
        <t>1 01 02010 01 3000 110</t>
      </is>
    </nc>
  </rcc>
  <rcc rId="1050" sId="1">
    <nc r="C149"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is>
    </nc>
  </rcc>
  <rcc rId="1051" sId="1" numFmtId="4">
    <nc r="D149">
      <v>716.87</v>
    </nc>
  </rcc>
  <rcc rId="1052" sId="1">
    <nc r="B150" t="inlineStr">
      <is>
        <t>1 01 02010 01 4000 110</t>
      </is>
    </nc>
  </rcc>
  <rcc rId="1053" sId="1">
    <nc r="C150"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is>
    </nc>
  </rcc>
  <rcc rId="1054" sId="1" numFmtId="4">
    <nc r="D150">
      <v>-349.48</v>
    </nc>
  </rcc>
  <rfmt sheetId="1" sqref="D150" start="0" length="2147483647">
    <dxf>
      <font/>
    </dxf>
  </rfmt>
  <rfmt sheetId="1" sqref="D150" start="0" length="2147483647">
    <dxf>
      <font/>
    </dxf>
  </rfmt>
  <rfmt sheetId="1" sqref="D150" start="0" length="2147483647">
    <dxf>
      <font/>
    </dxf>
  </rfmt>
  <rrc rId="1055" sId="1" ref="A151:XFD151" action="insertRow"/>
  <rcc rId="1056" sId="1">
    <nc r="A151" t="inlineStr">
      <is>
        <t>182</t>
      </is>
    </nc>
  </rcc>
  <rcc rId="1057" sId="1">
    <nc r="B151" t="inlineStr">
      <is>
        <t>1 01 02010 01 5000 110</t>
      </is>
    </nc>
  </rcc>
  <rcc rId="1058" sId="1">
    <nc r="C151"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is>
    </nc>
  </rcc>
  <rfmt sheetId="1" sqref="D150" start="0" length="2147483647">
    <dxf>
      <font/>
    </dxf>
  </rfmt>
  <rcc rId="1059" sId="1" numFmtId="4">
    <nc r="D151">
      <v>-0.19</v>
    </nc>
  </rcc>
  <rfmt sheetId="1" sqref="D150:D151" start="0" length="2147483647">
    <dxf>
      <font/>
    </dxf>
  </rfmt>
  <rfmt sheetId="1" sqref="D150:D151" start="0" length="2147483647">
    <dxf>
      <font/>
    </dxf>
  </rfmt>
  <rfmt sheetId="1" sqref="D150" start="0" length="2147483647">
    <dxf>
      <font/>
    </dxf>
  </rfmt>
  <rfmt sheetId="1" sqref="D150:D152" start="0" length="2147483647">
    <dxf>
      <font>
        <color auto="1"/>
      </font>
    </dxf>
  </rfmt>
  <rcc rId="1060" sId="1">
    <oc r="B152" t="inlineStr">
      <is>
        <t>1 01 02010 01 2200 110</t>
      </is>
    </oc>
    <nc r="B152" t="inlineStr">
      <is>
        <t>1 01 02020 01 1000 110</t>
      </is>
    </nc>
  </rcc>
  <rcc rId="1061" sId="1">
    <oc r="C152"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is>
    </oc>
    <nc r="C152" t="inlineStr">
      <is>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is>
    </nc>
  </rcc>
  <rcc rId="1062" sId="1">
    <oc r="B153" t="inlineStr">
      <is>
        <t>1 01 02010 01 3000 110</t>
      </is>
    </oc>
    <nc r="B153" t="inlineStr">
      <is>
        <t>1 01 02020 01 2100 110</t>
      </is>
    </nc>
  </rcc>
  <rcc rId="1063" sId="1">
    <oc r="C153"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is>
    </oc>
    <nc r="C153" t="inlineStr">
      <is>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is>
    </nc>
  </rcc>
  <rcc rId="1064" sId="1" numFmtId="4">
    <oc r="D152">
      <v>14.34</v>
    </oc>
    <nc r="D152">
      <v>25113.57</v>
    </nc>
  </rcc>
  <rcc rId="1065" sId="1" numFmtId="4">
    <oc r="D153">
      <v>1057.0999999999999</v>
    </oc>
    <nc r="D153">
      <v>168.63</v>
    </nc>
  </rcc>
  <rfmt sheetId="1" sqref="B152:D153" start="0" length="2147483647">
    <dxf>
      <font>
        <color auto="1"/>
      </font>
    </dxf>
  </rfmt>
  <rfmt sheetId="1" sqref="D150" start="0" length="2147483647">
    <dxf>
      <font/>
    </dxf>
  </rfmt>
  <rfmt sheetId="1" sqref="A152:A154" start="0" length="2147483647">
    <dxf>
      <font>
        <color auto="1"/>
      </font>
    </dxf>
  </rfmt>
  <rcc rId="1066" sId="1">
    <oc r="B154" t="inlineStr">
      <is>
        <t>1 01 02010 01 4000 110</t>
      </is>
    </oc>
    <nc r="B154" t="inlineStr">
      <is>
        <t>1 01 02020 01 3000 110</t>
      </is>
    </nc>
  </rcc>
  <rcc rId="1067" sId="1">
    <oc r="C154"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is>
    </oc>
    <nc r="C154" t="inlineStr">
      <is>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is>
    </nc>
  </rcc>
  <rcc rId="1068" sId="1">
    <oc r="B155" t="inlineStr">
      <is>
        <t>1 01 02010 01 5000 110</t>
      </is>
    </oc>
    <nc r="B155" t="inlineStr">
      <is>
        <t>1 01 02020 01 4000 110</t>
      </is>
    </nc>
  </rcc>
  <rcc rId="1069" sId="1">
    <oc r="C155" t="inlineStr">
      <is>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is>
    </oc>
    <nc r="C155" t="inlineStr">
      <is>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is>
    </nc>
  </rcc>
  <rcc rId="1070" sId="1" numFmtId="4">
    <oc r="D154">
      <v>106.28</v>
    </oc>
    <nc r="D154">
      <v>42.36</v>
    </nc>
  </rcc>
  <rcc rId="1071" sId="1" numFmtId="4">
    <oc r="D155">
      <v>-139.15</v>
    </oc>
    <nc r="D155">
      <v>-1.86</v>
    </nc>
  </rcc>
  <rfmt sheetId="1" sqref="B154:D155" start="0" length="2147483647">
    <dxf>
      <font>
        <color auto="1"/>
      </font>
    </dxf>
  </rfmt>
  <rfmt sheetId="1" sqref="A155" start="0" length="2147483647">
    <dxf>
      <font>
        <color auto="1"/>
      </font>
    </dxf>
  </rfmt>
  <rcc rId="1072" sId="1">
    <oc r="B156" t="inlineStr">
      <is>
        <t>1 01 02020 01 1000 110</t>
      </is>
    </oc>
    <nc r="B156" t="inlineStr">
      <is>
        <t>1 01 02030 01 1000 110</t>
      </is>
    </nc>
  </rcc>
  <rcc rId="1073" sId="1">
    <oc r="C156" t="inlineStr">
      <is>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is>
    </oc>
    <nc r="C156" t="inlineStr">
      <is>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is>
    </nc>
  </rcc>
  <rcc rId="1074" sId="1">
    <oc r="B157" t="inlineStr">
      <is>
        <t>1 01 02020 01 2100 110</t>
      </is>
    </oc>
    <nc r="B157" t="inlineStr">
      <is>
        <t>1 01 02030 01 2100 110</t>
      </is>
    </nc>
  </rcc>
  <rcc rId="1075" sId="1">
    <oc r="C157" t="inlineStr">
      <is>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is>
    </oc>
    <nc r="C157" t="inlineStr">
      <is>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is>
    </nc>
  </rcc>
  <rcc rId="1076" sId="1">
    <oc r="B158" t="inlineStr">
      <is>
        <t>1 01 02020 01 3000 110</t>
      </is>
    </oc>
    <nc r="B158" t="inlineStr">
      <is>
        <t>1 01 02030 01 3000 110</t>
      </is>
    </nc>
  </rcc>
  <rcc rId="1077" sId="1">
    <oc r="C158" t="inlineStr">
      <is>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is>
    </oc>
    <nc r="C158" t="inlineStr">
      <is>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is>
    </nc>
  </rcc>
  <rcc rId="1078" sId="1" numFmtId="4">
    <oc r="D156">
      <v>37388.26</v>
    </oc>
    <nc r="D156">
      <v>44294.89</v>
    </nc>
  </rcc>
  <rcc rId="1079" sId="1" numFmtId="4">
    <oc r="D157">
      <v>168.93</v>
    </oc>
    <nc r="D157">
      <v>343.94</v>
    </nc>
  </rcc>
  <rcc rId="1080" sId="1" numFmtId="4">
    <oc r="D158">
      <v>49.6</v>
    </oc>
    <nc r="D158">
      <v>62.8</v>
    </nc>
  </rcc>
  <rfmt sheetId="1" sqref="A156:D158" start="0" length="2147483647">
    <dxf>
      <font>
        <color auto="1"/>
      </font>
    </dxf>
  </rfmt>
  <rcc rId="1081" sId="1">
    <oc r="B159" t="inlineStr">
      <is>
        <t>1 01 02020 01 4000 110</t>
      </is>
    </oc>
    <nc r="B159" t="inlineStr">
      <is>
        <t>1 01 02040 01 1000 110</t>
      </is>
    </nc>
  </rcc>
  <rcc rId="1082" sId="1">
    <oc r="C159" t="inlineStr">
      <is>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is>
    </oc>
    <nc r="C159" t="inlineStr">
      <is>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is>
    </nc>
  </rcc>
  <rcc rId="1083" sId="1" numFmtId="4">
    <oc r="D159">
      <v>2.33</v>
    </oc>
    <nc r="D159">
      <v>134864.82</v>
    </nc>
  </rcc>
  <rfmt sheetId="1" sqref="A159:D159" start="0" length="2147483647">
    <dxf>
      <font>
        <color auto="1"/>
      </font>
    </dxf>
  </rfmt>
  <rcc rId="1084" sId="1">
    <oc r="B160" t="inlineStr">
      <is>
        <t>1 01 02030 01 1000 110</t>
      </is>
    </oc>
    <nc r="B160" t="inlineStr">
      <is>
        <t>1 01 02080 01 1000 110</t>
      </is>
    </nc>
  </rcc>
  <rcc rId="1085" sId="1">
    <oc r="C160" t="inlineStr">
      <is>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is>
    </oc>
    <nc r="C160" t="inlineStr">
      <is>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is>
    </nc>
  </rcc>
  <rcc rId="1086" sId="1" numFmtId="4">
    <oc r="D160">
      <v>31521.35</v>
    </oc>
    <nc r="D160">
      <v>256288.68</v>
    </nc>
  </rcc>
  <rfmt sheetId="1" sqref="A160:D160" start="0" length="2147483647">
    <dxf>
      <font>
        <color auto="1"/>
      </font>
    </dxf>
  </rfmt>
  <rcc rId="1087" sId="1">
    <oc r="C161" t="inlineStr">
      <is>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is>
    </oc>
    <nc r="C161" t="inlineStr">
      <is>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(пени по соответствующему платежу)</t>
      </is>
    </nc>
  </rcc>
  <rcc rId="1088" sId="1">
    <oc r="B161" t="inlineStr">
      <is>
        <t>1 01 02030 01 2100 110</t>
      </is>
    </oc>
    <nc r="B161" t="inlineStr">
      <is>
        <t>1 01 02080 01 2100 110</t>
      </is>
    </nc>
  </rcc>
  <rcc rId="1089" sId="1" numFmtId="4">
    <oc r="D161">
      <v>363.23</v>
    </oc>
    <nc r="D161">
      <v>269.43</v>
    </nc>
  </rcc>
  <rfmt sheetId="1" sqref="A161:D161" start="0" length="2147483647">
    <dxf>
      <font>
        <color auto="1"/>
      </font>
    </dxf>
  </rfmt>
  <rdn rId="0" localSheetId="1" customView="1" name="Z_E01FB97C_6577_4835_824B_CC792C638E37_.wvu.Cols" hidden="1" oldHidden="1">
    <oldFormula>Лист1!#REF!</oldFormula>
  </rdn>
  <rcv guid="{E01FB97C-6577-4835-824B-CC792C638E37}" action="delete"/>
  <rdn rId="0" localSheetId="1" customView="1" name="Z_E01FB97C_6577_4835_824B_CC792C638E37_.wvu.PrintTitles" hidden="1" oldHidden="1">
    <formula>Лист1!$7:$8</formula>
    <oldFormula>Лист1!$7:$8</oldFormula>
  </rdn>
  <rcv guid="{E01FB97C-6577-4835-824B-CC792C638E37}" action="add"/>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74" sId="1" numFmtId="4">
    <oc r="D86">
      <v>9.94</v>
    </oc>
    <nc r="D86">
      <v>0.1</v>
    </nc>
  </rcc>
  <rfmt sheetId="1" sqref="A86:XFD86" start="0" length="2147483647">
    <dxf>
      <font>
        <color auto="1"/>
      </font>
    </dxf>
  </rfmt>
  <rcc rId="1375" sId="1" numFmtId="4">
    <oc r="D87">
      <v>632.04</v>
    </oc>
    <nc r="D87">
      <v>20</v>
    </nc>
  </rcc>
  <rcc rId="1376" sId="1" numFmtId="4">
    <oc r="D88">
      <v>780</v>
    </oc>
    <nc r="D88">
      <v>226.98</v>
    </nc>
  </rcc>
  <rfmt sheetId="1" sqref="A87:D88" start="0" length="2147483647">
    <dxf>
      <font>
        <color auto="1"/>
      </font>
    </dxf>
  </rfmt>
  <rrc rId="1377" sId="1" ref="A84:XFD84" action="insertRow"/>
  <rcc rId="1378" sId="1">
    <nc r="A84" t="inlineStr">
      <is>
        <t>048</t>
      </is>
    </nc>
  </rcc>
  <rcc rId="1379" sId="1">
    <nc r="B84" t="inlineStr">
      <is>
        <t>1 12 01041 01 2100 120</t>
      </is>
    </nc>
  </rcc>
  <rcc rId="1380" sId="1">
    <nc r="C84" t="inlineStr">
      <is>
        <t>Плата за размещение отходов производства (пени по соответствующему платежу)</t>
      </is>
    </nc>
  </rcc>
  <rcc rId="1381" sId="1" numFmtId="4">
    <nc r="D84">
      <v>256.31</v>
    </nc>
  </rcc>
  <rcc rId="1382" sId="1" numFmtId="4">
    <oc r="D92">
      <v>51.39</v>
    </oc>
    <nc r="D92">
      <v>-50.97</v>
    </nc>
  </rcc>
  <rfmt sheetId="1" sqref="A92:XFD92" start="0" length="2147483647">
    <dxf>
      <font>
        <color auto="1"/>
      </font>
    </dxf>
  </rfmt>
  <rfmt sheetId="1" sqref="A92:XFD92" start="0" length="2147483647">
    <dxf>
      <font/>
    </dxf>
  </rfmt>
  <rfmt sheetId="1" sqref="E100:E109">
    <dxf>
      <border>
        <left style="thin">
          <color indexed="64"/>
        </left>
        <right style="thin">
          <color indexed="64"/>
        </right>
        <vertical style="thin">
          <color indexed="64"/>
        </vertical>
      </border>
    </dxf>
  </rfmt>
  <rfmt sheetId="1" sqref="E100:E109" start="0" length="0">
    <dxf>
      <border>
        <left/>
      </border>
    </dxf>
  </rfmt>
  <rfmt sheetId="1" sqref="E100" start="0" length="0">
    <dxf>
      <border>
        <top/>
      </border>
    </dxf>
  </rfmt>
  <rfmt sheetId="1" sqref="E100:E109" start="0" length="0">
    <dxf>
      <border>
        <right/>
      </border>
    </dxf>
  </rfmt>
  <rfmt sheetId="1" sqref="E109" start="0" length="0">
    <dxf>
      <border>
        <bottom/>
      </border>
    </dxf>
  </rfmt>
  <rfmt sheetId="1" sqref="E100:E109">
    <dxf>
      <border>
        <top/>
        <bottom/>
        <horizontal/>
      </border>
    </dxf>
  </rfmt>
  <rfmt sheetId="1" sqref="D100:D109" start="0" length="0">
    <dxf>
      <border>
        <right style="thin">
          <color indexed="64"/>
        </right>
      </border>
    </dxf>
  </rfmt>
  <rrc rId="1383" sId="1" ref="A99:XFD99" action="insertRow"/>
  <rcc rId="1384" sId="1">
    <nc r="A99" t="inlineStr">
      <is>
        <t>050</t>
      </is>
    </nc>
  </rcc>
  <rfmt sheetId="1" sqref="E99" start="0" length="0">
    <dxf>
      <font>
        <sz val="12"/>
        <color rgb="FF0070C0"/>
        <name val="Times New Roman"/>
        <scheme val="none"/>
      </font>
    </dxf>
  </rfmt>
  <rcc rId="1385" sId="1">
    <oc r="B98" t="inlineStr">
      <is>
        <t>2 02 15853 04 0000 150</t>
      </is>
    </oc>
    <nc r="B98" t="inlineStr">
      <is>
        <t>2 02 15001 04 0000 150</t>
      </is>
    </nc>
  </rcc>
  <rcc rId="1386" sId="1">
    <nc r="B99" t="inlineStr">
      <is>
        <t>2 02 15002 04 0000 150</t>
      </is>
    </nc>
  </rcc>
  <rcc rId="1387" sId="1">
    <oc r="C98" t="inlineStr">
      <is>
        <t>Дотации бюджетам городских округов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is>
    </oc>
    <nc r="C98" t="inlineStr">
      <is>
        <t>Дотации бюджетам городских округов на выравнивание бюджетной обеспеченности из бюджета субъекта Российской Федерации</t>
      </is>
    </nc>
  </rcc>
  <rcc rId="1388" sId="1">
    <nc r="C99" t="inlineStr">
      <is>
        <t>Дотации бюджетам городских округов на поддержку мер по обеспечению сбалансированности бюджетов</t>
      </is>
    </nc>
  </rcc>
  <rcc rId="1389" sId="1" numFmtId="4">
    <oc r="D98">
      <v>3426.9</v>
    </oc>
    <nc r="D98">
      <v>1136652.5</v>
    </nc>
  </rcc>
  <rcc rId="1390" sId="1" numFmtId="4">
    <nc r="D99">
      <v>124379.4</v>
    </nc>
  </rcc>
  <rcc rId="1391" sId="1" numFmtId="4">
    <oc r="D100">
      <v>10486.5</v>
    </oc>
    <nc r="D100">
      <v>34845.9</v>
    </nc>
  </rcc>
  <rfmt sheetId="1" sqref="A98:XFD100" start="0" length="2147483647">
    <dxf>
      <font>
        <color auto="1"/>
      </font>
    </dxf>
  </rfmt>
  <rrc rId="1392" sId="1" ref="A122:XFD122" action="deleteRow">
    <rfmt sheetId="1" xfDxf="1" s="1" sqref="A122:XFD12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22" t="inlineStr">
        <is>
          <t>050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22" t="inlineStr">
        <is>
          <t>2 02 45393 04 0000 150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22" t="inlineStr">
        <is>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22">
        <v>495000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rc rId="1393" sId="1" ref="A122:XFD122" action="deleteRow">
    <rfmt sheetId="1" xfDxf="1" s="1" sqref="A122:XFD12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22" t="inlineStr">
        <is>
          <t>050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22" t="inlineStr">
        <is>
          <t>2 02 45454 04 0000 150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22" t="inlineStr">
        <is>
          <t>Межбюджетные трансферты, передаваемые бюджетам городских округов на создание модельных муниципальных библиотек</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22">
        <v>5000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rc rId="1394" sId="1" ref="A122:XFD122" action="deleteRow">
    <rfmt sheetId="1" xfDxf="1" s="1" sqref="A122:XFD12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22" t="inlineStr">
        <is>
          <t>050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22" t="inlineStr">
        <is>
          <t>2 02 49001 04 0000 150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22" t="inlineStr">
        <is>
          <t>Межбюджетные трансферты, передаваемые бюджетам городских округов, за счет средств резервного фонда Правительства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22">
        <v>98784</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395" sId="1" numFmtId="4">
    <oc r="D121">
      <v>64413.19</v>
    </oc>
    <nc r="D121">
      <v>203418.52</v>
    </nc>
  </rcc>
  <rcc rId="1396" sId="1" numFmtId="4">
    <oc r="D122">
      <v>54134.28</v>
    </oc>
    <nc r="D122">
      <v>29942.95</v>
    </nc>
  </rcc>
  <rfmt sheetId="1" sqref="A121:XFD122" start="0" length="2147483647">
    <dxf>
      <font>
        <color rgb="FFFF0000"/>
      </font>
    </dxf>
  </rfmt>
  <rfmt sheetId="1" sqref="A121:XFD122"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398" sId="1" ref="A124:XFD124" action="insertRow"/>
  <rcc rId="1399" sId="1" odxf="1" dxf="1">
    <nc r="A124" t="inlineStr">
      <is>
        <t>050</t>
      </is>
    </nc>
    <odxf>
      <font>
        <sz val="12"/>
        <name val="Times New Roman"/>
        <scheme val="none"/>
      </font>
    </odxf>
    <ndxf>
      <font>
        <sz val="12"/>
        <color rgb="FFFF0000"/>
        <name val="Times New Roman"/>
        <scheme val="none"/>
      </font>
    </ndxf>
  </rcc>
  <rfmt sheetId="1" sqref="B124" start="0" length="0">
    <dxf>
      <font>
        <sz val="12"/>
        <color rgb="FFFF0000"/>
        <name val="Times New Roman"/>
        <scheme val="none"/>
      </font>
    </dxf>
  </rfmt>
  <rfmt sheetId="1" sqref="C124" start="0" length="0">
    <dxf>
      <font>
        <sz val="12"/>
        <color rgb="FFFF0000"/>
        <name val="Times New Roman"/>
        <scheme val="none"/>
      </font>
    </dxf>
  </rfmt>
  <rfmt sheetId="1" sqref="D124" start="0" length="0">
    <dxf>
      <font>
        <sz val="12"/>
        <color rgb="FFFF0000"/>
        <name val="Times New Roman"/>
        <scheme val="none"/>
      </font>
    </dxf>
  </rfmt>
  <rcc rId="1400" sId="1">
    <nc r="B124" t="inlineStr">
      <is>
        <t>2 19 25497 04 0000 150</t>
      </is>
    </nc>
  </rcc>
  <rcc rId="1401" sId="1">
    <nc r="C124" t="inlineStr">
      <is>
        <t>Возврат остатков субсидий на реализацию мероприятий по обеспечению жильем молодых семей из бюджетов городских округов</t>
      </is>
    </nc>
  </rcc>
  <rfmt sheetId="1" sqref="A124:C126" start="0" length="2147483647">
    <dxf>
      <font>
        <color auto="1"/>
      </font>
    </dxf>
  </rfmt>
  <rcc rId="1402" sId="1" numFmtId="4">
    <nc r="D124">
      <v>-598.17999999999995</v>
    </nc>
  </rcc>
  <rcc rId="1403" sId="1" numFmtId="4">
    <oc r="D125">
      <v>-7.84</v>
    </oc>
    <nc r="D125">
      <v>-61.22</v>
    </nc>
  </rcc>
  <rcc rId="1404" sId="1" numFmtId="4">
    <oc r="D126">
      <v>-9817.6299999999992</v>
    </oc>
    <nc r="D126">
      <v>-10052.39</v>
    </nc>
  </rcc>
  <rfmt sheetId="1" sqref="D124:D126" start="0" length="2147483647">
    <dxf>
      <font>
        <color auto="1"/>
      </font>
    </dxf>
  </rfmt>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90:XFD90" start="0" length="2147483647">
    <dxf>
      <font>
        <color rgb="FFFF0000"/>
      </font>
    </dxf>
  </rfmt>
  <rfmt sheetId="1" sqref="A90:XFD90" start="0" length="2147483647">
    <dxf>
      <font>
        <color auto="1"/>
      </font>
    </dxf>
  </rfmt>
  <rfmt sheetId="1" sqref="A127:XFD128" start="0" length="2147483647">
    <dxf>
      <font>
        <color auto="1"/>
      </font>
    </dxf>
  </rfmt>
  <rcc rId="1405" sId="1" numFmtId="4">
    <oc r="D128">
      <v>433.45</v>
    </oc>
    <nc r="D128">
      <v>201.17</v>
    </nc>
  </rcc>
  <rcc rId="1406" sId="1" numFmtId="4">
    <oc r="D130">
      <v>11713.89</v>
    </oc>
    <nc r="D130">
      <v>14038.35</v>
    </nc>
  </rcc>
  <rcc rId="1407" sId="1" numFmtId="4">
    <oc r="D131">
      <v>83.79</v>
    </oc>
    <nc r="D131">
      <v>98.73</v>
    </nc>
  </rcc>
  <rcc rId="1408" sId="1" numFmtId="4">
    <oc r="D132">
      <v>15758.48</v>
    </oc>
    <nc r="D132">
      <v>18665.259999999998</v>
    </nc>
  </rcc>
  <rcc rId="1409" sId="1" numFmtId="4">
    <oc r="D133">
      <v>-2159.5100000000002</v>
    </oc>
    <nc r="D133">
      <v>-2393.9</v>
    </nc>
  </rcc>
  <rfmt sheetId="1" sqref="A129:XFD133" start="0" length="2147483647">
    <dxf>
      <font>
        <color auto="1"/>
      </font>
    </dxf>
  </rfmt>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10" sId="1">
    <oc r="B135" t="inlineStr">
      <is>
        <t>1 16 01192 01 0005 140</t>
      </is>
    </oc>
    <nc r="B135" t="inlineStr">
      <is>
        <t>1 16 01142 01 9000 140</t>
      </is>
    </nc>
  </rcc>
  <rcc rId="1411" sId="1">
    <oc r="C13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oc>
    <nc r="C135"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1412" sId="1" numFmtId="4">
    <oc r="D136">
      <v>100</v>
    </oc>
    <nc r="D136">
      <v>50</v>
    </nc>
  </rcc>
  <rcc rId="1413" sId="1" numFmtId="4">
    <oc r="D135">
      <v>200</v>
    </oc>
    <nc r="D135">
      <v>0.24</v>
    </nc>
  </rcc>
  <rfmt sheetId="1" sqref="A134:XFD136" start="0" length="2147483647">
    <dxf>
      <font>
        <color auto="1"/>
      </font>
    </dxf>
  </rfmt>
  <rcc rId="1414" sId="1" numFmtId="4">
    <oc r="D138">
      <v>30</v>
    </oc>
    <nc r="D138">
      <v>10</v>
    </nc>
  </rcc>
  <rfmt sheetId="1" sqref="A137:XFD138" start="0" length="2147483647">
    <dxf>
      <font>
        <color auto="1"/>
      </font>
    </dxf>
  </rfmt>
  <rrc rId="1415" sId="1" ref="A139:XFD139" action="deleteRow">
    <undo index="12" exp="ref" dr="D139" r="D9" sId="1"/>
    <rfmt sheetId="1" xfDxf="1" s="1" sqref="A139:XFD13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9" t="inlineStr">
        <is>
          <t>161</t>
        </is>
      </nc>
      <ndxf>
        <font>
          <b/>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139" start="0" length="0">
      <dxf>
        <font>
          <b/>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139" t="inlineStr">
        <is>
          <t>Управление Федеральной антимонопольной службы по Ханты - Мансийскому автономному округу - Югре</t>
        </is>
      </nc>
      <ndxf>
        <font>
          <b/>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139">
        <f>D140</f>
      </nc>
      <ndxf>
        <font>
          <b/>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rc rId="1416" sId="1" ref="A139:XFD139" action="deleteRow">
    <rfmt sheetId="1" xfDxf="1" s="1" sqref="A139:XFD13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9" t="inlineStr">
        <is>
          <t>161</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39" t="inlineStr">
        <is>
          <t>1 16 10123 01 0041 140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39" t="inlineStr">
        <is>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39">
        <v>36.65</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417" sId="1" numFmtId="4">
    <oc r="D140">
      <v>9.6999999999999993</v>
    </oc>
    <nc r="D140">
      <v>20.7</v>
    </nc>
  </rcc>
  <rfmt sheetId="1" sqref="A140:XFD140" start="0" length="2147483647">
    <dxf>
      <font>
        <color auto="1"/>
      </font>
    </dxf>
  </rfmt>
  <rrc rId="1418" sId="1" ref="A141:XFD141" action="insertRow"/>
  <rcc rId="1419" sId="1" odxf="1" dxf="1">
    <nc r="A141" t="inlineStr">
      <is>
        <t>170</t>
      </is>
    </nc>
    <odxf>
      <font>
        <sz val="12"/>
        <name val="Times New Roman"/>
        <scheme val="none"/>
      </font>
    </odxf>
    <ndxf>
      <font>
        <sz val="12"/>
        <color rgb="FFFF0000"/>
        <name val="Times New Roman"/>
        <scheme val="none"/>
      </font>
    </ndxf>
  </rcc>
  <rfmt sheetId="1" sqref="B141" start="0" length="0">
    <dxf>
      <font>
        <sz val="12"/>
        <color rgb="FFFF0000"/>
        <name val="Times New Roman"/>
        <scheme val="none"/>
      </font>
    </dxf>
  </rfmt>
  <rfmt sheetId="1" sqref="C141" start="0" length="0">
    <dxf>
      <font>
        <sz val="12"/>
        <color rgb="FFFF0000"/>
        <name val="Times New Roman"/>
        <scheme val="none"/>
      </font>
    </dxf>
  </rfmt>
  <rfmt sheetId="1" sqref="D141" start="0" length="0">
    <dxf>
      <font>
        <sz val="12"/>
        <color rgb="FFFF0000"/>
        <name val="Times New Roman"/>
        <scheme val="none"/>
      </font>
    </dxf>
  </rfmt>
  <rcc rId="1420" sId="1">
    <nc r="B141" t="inlineStr">
      <is>
        <t>1 16 01142 01 9000 140</t>
      </is>
    </nc>
  </rcc>
  <rcc rId="1421" sId="1">
    <nc r="C141"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1422" sId="1" numFmtId="4">
    <nc r="D141">
      <v>40</v>
    </nc>
  </rcc>
  <rcc rId="1423" sId="1" numFmtId="4">
    <oc r="D142">
      <v>30</v>
    </oc>
    <nc r="D142">
      <v>55.5</v>
    </nc>
  </rcc>
  <rfmt sheetId="1" sqref="A141:XFD142" start="0" length="2147483647">
    <dxf>
      <font>
        <color auto="1"/>
      </font>
    </dxf>
  </rfmt>
  <rrc rId="1424" sId="1" ref="A144:XFD144" action="deleteRow">
    <undo index="0" exp="area" dr="D140:D144" r="D139" sId="1"/>
    <rfmt sheetId="1" xfDxf="1" s="1" sqref="A144:XFD14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44" t="inlineStr">
        <is>
          <t>170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44" t="inlineStr">
        <is>
          <t>1 16 10123 01 0041 140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44"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44">
        <v>8</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425" sId="1" numFmtId="4">
    <oc r="D143">
      <v>12</v>
    </oc>
    <nc r="D143">
      <v>-2</v>
    </nc>
  </rcc>
  <rfmt sheetId="1" sqref="A143:XFD143" start="0" length="2147483647">
    <dxf>
      <font>
        <color auto="1"/>
      </font>
    </dxf>
  </rfmt>
  <rrc rId="1426" sId="1" ref="A144:XFD144" action="deleteRow">
    <undo index="12" exp="ref" dr="D144" r="D9" sId="1"/>
    <rfmt sheetId="1" xfDxf="1" s="1" sqref="A144:XFD14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44" t="inlineStr">
        <is>
          <t>177</t>
        </is>
      </nc>
      <ndxf>
        <font>
          <b/>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144" start="0" length="0">
      <dxf>
        <font>
          <b/>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144" t="inlineStr">
        <is>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t>
        </is>
      </nc>
      <ndxf>
        <font>
          <b/>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144">
        <f>SUM(D145:D145)</f>
      </nc>
      <ndxf>
        <font>
          <b/>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rc rId="1427" sId="1" ref="A144:XFD144" action="deleteRow">
    <rfmt sheetId="1" xfDxf="1" s="1" sqref="A144:XFD14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44" t="inlineStr">
        <is>
          <t>177</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44" t="inlineStr">
        <is>
          <t>1 16 10123 01 0041 140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44"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44">
        <v>20.420000000000002</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428" sId="1">
    <oc r="D9">
      <f>SUM(D10,D14,D57,D69,D74,D80,D90,D127,D129,D134,D137,D139,#REF!,D144,D146,D148,D219,D221,D223,D225,D228,D235,D237,D246,D248,D244,D250)</f>
    </oc>
    <nc r="D9">
      <f>SUM(D10,D14,D57,D69,D74,D80,D90,D127,D129,D134,D137,D139,D144,D146,D217,D219,D221,D223,D226,D233,D235,D244,D246,D242,D248)</f>
    </nc>
  </rcc>
  <rfmt sheetId="1" sqref="A139:XFD139" start="0" length="2147483647">
    <dxf>
      <font>
        <color auto="1"/>
      </font>
    </dxf>
  </rfmt>
  <rcc rId="1429" sId="1" numFmtId="4">
    <oc r="D145">
      <v>23.22</v>
    </oc>
    <nc r="D145">
      <v>13.57</v>
    </nc>
  </rcc>
  <rfmt sheetId="1" sqref="A144:XFD145"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431" sId="1" ref="A214:XFD214" action="insertRow"/>
  <rcc rId="1432" sId="1">
    <nc r="A214" t="inlineStr">
      <is>
        <t>182</t>
      </is>
    </nc>
  </rcc>
  <rcc rId="1433" sId="1">
    <oc r="B213" t="inlineStr">
      <is>
        <t>1 08 03010 01 1000 110</t>
      </is>
    </oc>
    <nc r="B213" t="inlineStr">
      <is>
        <t>1 08 03010 01 1050 110</t>
      </is>
    </nc>
  </rcc>
  <rcc rId="1434" sId="1">
    <nc r="B214" t="inlineStr">
      <is>
        <t>1 08 03010 01 1060 110</t>
      </is>
    </nc>
  </rcc>
  <rfmt sheetId="1" sqref="A213:B214" start="0" length="2147483647">
    <dxf>
      <font>
        <color auto="1"/>
      </font>
    </dxf>
  </rfmt>
  <rfmt sheetId="1" sqref="A215:B215" start="0" length="2147483647">
    <dxf>
      <font>
        <color auto="1"/>
      </font>
    </dxf>
  </rfmt>
  <rcc rId="1435" sId="1">
    <oc r="C213" t="inlineStr">
      <is>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is>
    </oc>
    <nc r="C213" t="inlineStr">
      <is>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is>
    </nc>
  </rcc>
  <rcc rId="1436" sId="1">
    <nc r="C214" t="inlineStr">
      <is>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is>
    </nc>
  </rcc>
  <rfmt sheetId="1" sqref="C213:C215" start="0" length="2147483647">
    <dxf>
      <font>
        <color auto="1"/>
      </font>
    </dxf>
  </rfmt>
  <rfmt sheetId="1" sqref="D213:D215" start="0" length="2147483647">
    <dxf>
      <font>
        <color auto="1"/>
      </font>
    </dxf>
  </rfmt>
  <rcc rId="1437" sId="1" numFmtId="4">
    <nc r="D214">
      <v>6459.44</v>
    </nc>
  </rcc>
  <rcc rId="1438" sId="1" numFmtId="4">
    <oc r="D215">
      <v>1.25</v>
    </oc>
    <nc r="D215">
      <v>431.45</v>
    </nc>
  </rcc>
  <rcc rId="1439" sId="1" numFmtId="4">
    <oc r="D213">
      <v>53800.06</v>
    </oc>
    <nc r="D213">
      <v>49978.62</v>
    </nc>
  </rcc>
  <rfmt sheetId="1" sqref="D213:D215" start="0" length="2147483647">
    <dxf>
      <font/>
    </dxf>
  </rfmt>
  <rrc rId="1440" sId="1" ref="A216:XFD216" action="insertRow"/>
  <rcc rId="1441" sId="1" odxf="1" dxf="1">
    <nc r="A216" t="inlineStr">
      <is>
        <t>182</t>
      </is>
    </nc>
    <odxf>
      <font>
        <sz val="12"/>
        <name val="Times New Roman"/>
        <scheme val="none"/>
      </font>
    </odxf>
    <ndxf>
      <font>
        <sz val="12"/>
        <color rgb="FFFF0000"/>
        <name val="Times New Roman"/>
        <scheme val="none"/>
      </font>
    </ndxf>
  </rcc>
  <rcc rId="1442" sId="1" odxf="1" dxf="1">
    <nc r="B216" t="inlineStr">
      <is>
        <t>1 16 10123 01 0041 140</t>
      </is>
    </nc>
    <odxf>
      <font>
        <sz val="12"/>
        <name val="Times New Roman"/>
        <scheme val="none"/>
      </font>
    </odxf>
    <ndxf>
      <font>
        <sz val="12"/>
        <color rgb="FFFF0000"/>
        <name val="Times New Roman"/>
        <scheme val="none"/>
      </font>
    </ndxf>
  </rcc>
  <rcc rId="1443" sId="1" odxf="1" dxf="1">
    <nc r="C216"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odxf>
      <font>
        <sz val="12"/>
        <name val="Times New Roman"/>
        <scheme val="none"/>
      </font>
    </odxf>
    <ndxf>
      <font>
        <sz val="12"/>
        <color rgb="FFFF0000"/>
        <name val="Times New Roman"/>
        <scheme val="none"/>
      </font>
    </ndxf>
  </rcc>
  <rcc rId="1444" sId="1" odxf="1" dxf="1" numFmtId="4">
    <nc r="D216">
      <v>-82.51</v>
    </nc>
    <odxf>
      <font>
        <sz val="12"/>
        <name val="Times New Roman"/>
        <scheme val="none"/>
      </font>
    </odxf>
    <ndxf>
      <font>
        <sz val="12"/>
        <color rgb="FFFF0000"/>
        <name val="Times New Roman"/>
        <scheme val="none"/>
      </font>
    </ndxf>
  </rcc>
  <rrc rId="1445" sId="1" ref="A216:XFD217" action="insertRow"/>
  <rcc rId="1446" sId="1" odxf="1" dxf="1">
    <nc r="A216" t="inlineStr">
      <is>
        <t>182</t>
      </is>
    </nc>
    <odxf>
      <font>
        <sz val="12"/>
        <name val="Times New Roman"/>
        <scheme val="none"/>
      </font>
    </odxf>
    <ndxf>
      <font>
        <sz val="12"/>
        <color rgb="FFFF0000"/>
        <name val="Times New Roman"/>
        <scheme val="none"/>
      </font>
    </ndxf>
  </rcc>
  <rfmt sheetId="1" sqref="B216" start="0" length="0">
    <dxf>
      <font>
        <sz val="12"/>
        <color rgb="FFFF0000"/>
        <name val="Times New Roman"/>
        <scheme val="none"/>
      </font>
    </dxf>
  </rfmt>
  <rfmt sheetId="1" sqref="C216" start="0" length="0">
    <dxf>
      <font>
        <sz val="12"/>
        <color rgb="FFFF0000"/>
        <name val="Times New Roman"/>
        <scheme val="none"/>
      </font>
    </dxf>
  </rfmt>
  <rfmt sheetId="1" sqref="D216" start="0" length="0">
    <dxf>
      <font>
        <sz val="12"/>
        <color rgb="FFFF0000"/>
        <name val="Times New Roman"/>
        <scheme val="none"/>
      </font>
    </dxf>
  </rfmt>
  <rcc rId="1447" sId="1" odxf="1" dxf="1">
    <nc r="A217" t="inlineStr">
      <is>
        <t>182</t>
      </is>
    </nc>
    <odxf>
      <font>
        <sz val="12"/>
        <name val="Times New Roman"/>
        <scheme val="none"/>
      </font>
    </odxf>
    <ndxf>
      <font>
        <sz val="12"/>
        <color rgb="FFFF0000"/>
        <name val="Times New Roman"/>
        <scheme val="none"/>
      </font>
    </ndxf>
  </rcc>
  <rfmt sheetId="1" sqref="B217" start="0" length="0">
    <dxf>
      <font>
        <sz val="12"/>
        <color rgb="FFFF0000"/>
        <name val="Times New Roman"/>
        <scheme val="none"/>
      </font>
    </dxf>
  </rfmt>
  <rfmt sheetId="1" sqref="C217" start="0" length="0">
    <dxf>
      <font>
        <sz val="12"/>
        <color rgb="FFFF0000"/>
        <name val="Times New Roman"/>
        <scheme val="none"/>
      </font>
    </dxf>
  </rfmt>
  <rfmt sheetId="1" sqref="D217" start="0" length="0">
    <dxf>
      <font>
        <sz val="12"/>
        <color rgb="FFFF0000"/>
        <name val="Times New Roman"/>
        <scheme val="none"/>
      </font>
    </dxf>
  </rfmt>
  <rcc rId="1448" sId="1">
    <nc r="C216" t="inlineStr">
      <is>
        <t>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is>
    </nc>
  </rcc>
  <rcc rId="1449" sId="1">
    <nc r="C217" t="inlineStr">
      <is>
        <t>Земельный налог (по обязательствам, возникшим до 1 января 2006 года), мобилизуемый на территориях городских округов (пени по соответствующему платежу)</t>
      </is>
    </nc>
  </rcc>
  <rrc rId="1450" sId="1" ref="A218:XFD218" action="deleteRow">
    <rfmt sheetId="1" xfDxf="1" s="1" sqref="A218:XFD218"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8" t="inlineStr">
        <is>
          <t>182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8" t="inlineStr">
        <is>
          <t>1 16 10123 01 0041 140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8"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8">
        <v>-82.51</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451" sId="1">
    <nc r="B216" t="inlineStr">
      <is>
        <t>1 09 04052 04 1000 140</t>
      </is>
    </nc>
  </rcc>
  <rcc rId="1452" sId="1">
    <nc r="B217" t="inlineStr">
      <is>
        <t>1 09 04052 04 2100 140</t>
      </is>
    </nc>
  </rcc>
  <rfmt sheetId="1" sqref="A216:C217" start="0" length="2147483647">
    <dxf>
      <font>
        <color auto="1"/>
      </font>
    </dxf>
  </rfmt>
  <rcc rId="1453" sId="1" numFmtId="4">
    <nc r="D216">
      <v>-5.77</v>
    </nc>
  </rcc>
  <rcc rId="1454" sId="1" numFmtId="4">
    <nc r="D217">
      <v>-7.45</v>
    </nc>
  </rcc>
  <rcc rId="1455" sId="1" numFmtId="4">
    <oc r="D218">
      <v>-82.51</v>
    </oc>
    <nc r="D218">
      <v>-97.38</v>
    </nc>
  </rcc>
  <rcc rId="1456" sId="1" numFmtId="4">
    <oc r="D219">
      <v>653.33000000000004</v>
    </oc>
    <nc r="D219">
      <v>271.14999999999998</v>
    </nc>
  </rcc>
  <rfmt sheetId="1" sqref="A218:XFD219" start="0" length="2147483647">
    <dxf>
      <font>
        <color auto="1"/>
      </font>
    </dxf>
  </rfmt>
  <rcc rId="1457" sId="1" numFmtId="4">
    <oc r="D221">
      <v>7339.92</v>
    </oc>
    <nc r="D221">
      <v>792.21484999999996</v>
    </nc>
  </rcc>
  <rfmt sheetId="1" sqref="A220:XFD221" start="0" length="2147483647">
    <dxf>
      <font>
        <color auto="1"/>
      </font>
    </dxf>
  </rfmt>
  <rcc rId="1458" sId="1" numFmtId="4">
    <oc r="D223">
      <v>343.2</v>
    </oc>
    <nc r="D223">
      <v>22.1</v>
    </nc>
  </rcc>
  <rfmt sheetId="1" sqref="A222:XFD223" start="0" length="2147483647">
    <dxf>
      <font>
        <color auto="1"/>
      </font>
    </dxf>
  </rfmt>
  <rrc rId="1459" sId="1" ref="A224:XFD224" action="deleteRow">
    <undo index="16" exp="ref" dr="D224" r="D9" sId="1"/>
    <rfmt sheetId="1" xfDxf="1" s="1" sqref="A224:XFD22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4" t="inlineStr">
        <is>
          <t>322</t>
        </is>
      </nc>
      <ndxf>
        <font>
          <b/>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224" start="0" length="0">
      <dxf>
        <font>
          <b/>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224" t="inlineStr">
        <is>
          <t>Управление Федеральной службы судебных приставов по Ханты - Мансийскому автономному округу - Югре</t>
        </is>
      </nc>
      <ndxf>
        <font>
          <b/>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224">
        <f>D225</f>
      </nc>
      <ndxf>
        <font>
          <b/>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rc rId="1460" sId="1" ref="A224:XFD224" action="deleteRow">
    <rfmt sheetId="1" xfDxf="1" s="1" sqref="A224:XFD22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4" t="inlineStr">
        <is>
          <t>322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4" t="inlineStr">
        <is>
          <t>1 16 10123 01 0041 140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4"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4">
        <v>26.77</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461" sId="1">
    <oc r="D9">
      <f>SUM(D10,D14,D57,D69,D74,D80,D90,D127,D129,D134,D137,D139,D144,D146,D220,D222,#REF!,D224,D227,D234,D236,D245,D247,D243,D249)</f>
    </oc>
    <nc r="D9">
      <f>SUM(D10,D14,D57,D69,D74,D80,D90,D127,D129,D134,D137,D139,D144,D146,D220,D222,D224,D227,D234,D236,D245,D247,D243,D249)</f>
    </nc>
  </rcc>
  <rrc rId="1462" sId="1" ref="A225:XFD225" action="deleteRow">
    <undo index="0" exp="area" dr="D225:D226" r="D224" sId="1"/>
    <rfmt sheetId="1" xfDxf="1" s="1" sqref="A225:XFD22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5" t="inlineStr">
        <is>
          <t>410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5" t="inlineStr">
        <is>
          <t>1 16 01193 01 0020 140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5">
        <v>20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fmt sheetId="1" sqref="A224:XFD225" start="0" length="2147483647">
    <dxf>
      <font>
        <color auto="1"/>
      </font>
    </dxf>
  </rfmt>
  <rcc rId="1463" sId="1" numFmtId="4">
    <oc r="D225">
      <v>83</v>
    </oc>
    <nc r="D225">
      <v>45.38</v>
    </nc>
  </rcc>
  <rcc rId="1464" sId="1" numFmtId="4">
    <oc r="D227">
      <v>12</v>
    </oc>
    <nc r="D227">
      <v>28</v>
    </nc>
  </rcc>
  <rfmt sheetId="1" sqref="A227:XFD227" start="0" length="2147483647">
    <dxf>
      <font>
        <color auto="1"/>
      </font>
    </dxf>
  </rfmt>
  <rcc rId="1465" sId="1" numFmtId="4">
    <oc r="D228">
      <v>400</v>
    </oc>
    <nc r="D228">
      <v>1260</v>
    </nc>
  </rcc>
  <rcc rId="1466" sId="1" numFmtId="4">
    <oc r="D229">
      <v>390</v>
    </oc>
    <nc r="D229">
      <v>150.5</v>
    </nc>
  </rcc>
  <rcc rId="1467" sId="1" numFmtId="4">
    <oc r="D230">
      <v>10</v>
    </oc>
    <nc r="D230">
      <v>25</v>
    </nc>
  </rcc>
  <rfmt sheetId="1" sqref="A228:XFD230" start="0" length="2147483647">
    <dxf>
      <font>
        <color auto="1"/>
      </font>
    </dxf>
  </rfmt>
  <rfmt sheetId="1" sqref="A230:XFD230" start="0" length="2147483647">
    <dxf>
      <font>
        <color rgb="FFFF0000"/>
      </font>
    </dxf>
  </rfmt>
  <rrc rId="1468" sId="1" ref="A230:XFD230" action="insertRow"/>
  <rcc rId="1469" sId="1" odxf="1" dxf="1">
    <nc r="A230" t="inlineStr">
      <is>
        <t>420</t>
      </is>
    </nc>
    <odxf>
      <font>
        <sz val="12"/>
        <name val="Times New Roman"/>
        <scheme val="none"/>
      </font>
    </odxf>
    <ndxf>
      <font>
        <sz val="12"/>
        <color rgb="FFFF0000"/>
        <name val="Times New Roman"/>
        <scheme val="none"/>
      </font>
    </ndxf>
  </rcc>
  <rfmt sheetId="1" sqref="B230" start="0" length="0">
    <dxf>
      <font>
        <sz val="12"/>
        <color rgb="FFFF0000"/>
        <name val="Times New Roman"/>
        <scheme val="none"/>
      </font>
    </dxf>
  </rfmt>
  <rfmt sheetId="1" sqref="C230" start="0" length="0">
    <dxf>
      <font>
        <sz val="12"/>
        <color rgb="FFFF0000"/>
        <name val="Times New Roman"/>
        <scheme val="none"/>
      </font>
    </dxf>
  </rfmt>
  <rcc rId="1470" sId="1" odxf="1" dxf="1" numFmtId="4">
    <nc r="D230">
      <v>25</v>
    </nc>
    <odxf>
      <font>
        <sz val="12"/>
        <name val="Times New Roman"/>
        <scheme val="none"/>
      </font>
    </odxf>
    <ndxf>
      <font>
        <sz val="12"/>
        <color rgb="FFFF0000"/>
        <name val="Times New Roman"/>
        <scheme val="none"/>
      </font>
    </ndxf>
  </rcc>
  <rfmt sheetId="1" sqref="E230" start="0" length="0">
    <dxf>
      <font>
        <sz val="12"/>
        <color rgb="FFFF0000"/>
        <name val="Times New Roman"/>
        <scheme val="none"/>
      </font>
    </dxf>
  </rfmt>
  <rfmt sheetId="1" sqref="F230" start="0" length="0">
    <dxf>
      <font>
        <sz val="12"/>
        <color rgb="FFFF0000"/>
        <name val="Times New Roman"/>
        <scheme val="none"/>
      </font>
    </dxf>
  </rfmt>
  <rfmt sheetId="1" sqref="A230:XFD230" start="0" length="0">
    <dxf>
      <font>
        <sz val="12"/>
        <color rgb="FFFF0000"/>
        <name val="Times New Roman"/>
        <scheme val="none"/>
      </font>
    </dxf>
  </rfmt>
  <rcc rId="1471" sId="1">
    <nc r="B230" t="inlineStr">
      <is>
        <t>1 16 01092 01 0016 140</t>
      </is>
    </nc>
  </rcc>
  <rfmt sheetId="1" sqref="A230:B230" start="0" length="2147483647">
    <dxf>
      <font>
        <color auto="1"/>
      </font>
    </dxf>
  </rfmt>
  <rcc rId="1472" sId="1">
    <nc r="C230"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законодательства об энергосбережении и о повышении энергетической эффективности)</t>
      </is>
    </nc>
  </rcc>
  <rfmt sheetId="1" sqref="C230" start="0" length="2147483647">
    <dxf>
      <font>
        <color auto="1"/>
      </font>
    </dxf>
  </rfmt>
  <rfmt sheetId="1" sqref="D230" start="0" length="2147483647">
    <dxf>
      <font>
        <color auto="1"/>
      </font>
    </dxf>
  </rfmt>
  <rrc rId="1473" sId="1" ref="A231:XFD231" action="deleteRow">
    <rfmt sheetId="1" xfDxf="1" s="1" sqref="A231:XFD231"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31" t="inlineStr">
        <is>
          <t>420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31" t="inlineStr">
        <is>
          <t>1 16 01133 01 9000 140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31"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31">
        <v>25</v>
      </nc>
      <ndxf>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474" sId="1" numFmtId="4">
    <oc r="D231">
      <v>750</v>
    </oc>
    <nc r="D231">
      <v>950</v>
    </nc>
  </rcc>
  <rfmt sheetId="1" sqref="A231:XFD231" start="0" length="2147483647">
    <dxf>
      <font>
        <color auto="1"/>
      </font>
    </dxf>
  </rfmt>
  <rfmt sheetId="1" sqref="A232" start="0" length="2147483647">
    <dxf>
      <font>
        <color auto="1"/>
      </font>
    </dxf>
  </rfmt>
  <rcc rId="1475" sId="1">
    <oc r="C232"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oc>
    <nc r="C23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rcc>
  <rcc rId="1476" sId="1">
    <oc r="B232" t="inlineStr">
      <is>
        <t>1 16 10123 01 0041 140</t>
      </is>
    </oc>
    <nc r="B232" t="inlineStr">
      <is>
        <t>1 16 01193 01 0005 140</t>
      </is>
    </nc>
  </rcc>
  <rfmt sheetId="1" sqref="B232:C232" start="0" length="2147483647">
    <dxf>
      <font>
        <color auto="1"/>
      </font>
    </dxf>
  </rfmt>
  <rcc rId="1477" sId="1" numFmtId="4">
    <oc r="D232">
      <v>624.45000000000005</v>
    </oc>
    <nc r="D232">
      <v>30</v>
    </nc>
  </rcc>
  <rfmt sheetId="1" sqref="D232" start="0" length="2147483647">
    <dxf>
      <font>
        <color auto="1"/>
      </font>
    </dxf>
  </rfmt>
  <rfmt sheetId="1" sqref="A226:XFD226"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479" sId="1" ref="A233:XFD233" action="deleteRow">
    <undo index="18" exp="ref" dr="D233" r="D9" sId="1"/>
    <rfmt sheetId="1" xfDxf="1" s="1" sqref="A233:XFD23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33" t="inlineStr">
        <is>
          <t>498</t>
        </is>
      </nc>
      <ndxf>
        <font>
          <b/>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233" start="0" length="0">
      <dxf>
        <font>
          <b/>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233" t="inlineStr">
        <is>
          <t>Северо - Уральское управление Федеральной службы по экологическому, технологическому и атомному надзору</t>
        </is>
      </nc>
      <ndxf>
        <font>
          <b/>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233">
        <f>SUM(D234:D234)</f>
      </nc>
      <ndxf>
        <font>
          <b/>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rc rId="1480" sId="1" ref="A233:XFD233" action="deleteRow">
    <rfmt sheetId="1" xfDxf="1" s="1" sqref="A233:XFD23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33" t="inlineStr">
        <is>
          <t>498</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33" t="inlineStr">
        <is>
          <t>1 16 10123 01 0041 140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33"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33">
        <v>690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481" sId="1">
    <oc r="D9">
      <f>SUM(D10,D14,D57,D69,D74,D80,D90,D127,D129,D134,D137,D139,D144,D146,D220,D222,D224,D226,#REF!,D233,D242,D244,D240,D246)</f>
    </oc>
    <nc r="D9">
      <f>SUM(D10,D14,D57,D69,D74,D80,D90,D127,D129,D134,D137,D139,D144,D146,D220,D222,D224,D226,D233,D242,D244,D240,D246)</f>
    </nc>
  </rcc>
  <rfmt sheetId="1" sqref="A234:C234" start="0" length="2147483647">
    <dxf>
      <font>
        <color auto="1"/>
      </font>
    </dxf>
  </rfmt>
  <rfmt sheetId="1" sqref="A235:C235" start="0" length="2147483647">
    <dxf>
      <font>
        <color auto="1"/>
      </font>
    </dxf>
  </rfmt>
  <rcc rId="1482" sId="1" numFmtId="4">
    <oc r="D235">
      <v>6.28</v>
    </oc>
    <nc r="D235">
      <v>1030</v>
    </nc>
  </rcc>
  <rcc rId="1483" sId="1" numFmtId="4">
    <oc r="D234">
      <v>67.22</v>
    </oc>
    <nc r="D234">
      <v>100.01</v>
    </nc>
  </rcc>
  <rfmt sheetId="1" sqref="D234:D235" start="0" length="2147483647">
    <dxf>
      <font>
        <color auto="1"/>
      </font>
    </dxf>
  </rfmt>
  <rfmt sheetId="1" sqref="A236:C236" start="0" length="2147483647">
    <dxf>
      <font>
        <color auto="1"/>
      </font>
    </dxf>
  </rfmt>
  <rcc rId="1484" sId="1" numFmtId="4">
    <oc r="D236">
      <v>1050</v>
    </oc>
    <nc r="D236">
      <v>450</v>
    </nc>
  </rcc>
  <rfmt sheetId="1" sqref="D236" start="0" length="2147483647">
    <dxf>
      <font>
        <color auto="1"/>
      </font>
    </dxf>
  </rfmt>
  <rcc rId="1485" sId="1" numFmtId="4">
    <oc r="D237">
      <v>103</v>
    </oc>
    <nc r="D237">
      <v>3</v>
    </nc>
  </rcc>
  <rfmt sheetId="1" sqref="A237:XFD237" start="0" length="2147483647">
    <dxf>
      <font>
        <color auto="1"/>
      </font>
    </dxf>
  </rfmt>
  <rrc rId="1486" sId="1" ref="A239:XFD239" action="deleteRow">
    <undo index="0" exp="area" dr="D234:D239" r="D233" sId="1"/>
    <rfmt sheetId="1" xfDxf="1" s="1" sqref="A239:XFD23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39" t="inlineStr">
        <is>
          <t>530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39" t="inlineStr">
        <is>
          <t>1 16 10123 01 0041 140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39"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39">
        <v>-1</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487" sId="1" numFmtId="4">
    <oc r="D238">
      <v>118.1</v>
    </oc>
    <nc r="D238">
      <v>102.83</v>
    </nc>
  </rcc>
  <rfmt sheetId="1" sqref="A238:XFD238" start="0" length="2147483647">
    <dxf>
      <font>
        <color auto="1"/>
      </font>
    </dxf>
  </rfmt>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88" sId="1" numFmtId="4">
    <oc r="D240">
      <v>72.599999999999994</v>
    </oc>
    <nc r="D240">
      <v>290.69</v>
    </nc>
  </rcc>
  <rfmt sheetId="1" sqref="A239:XFD240" start="0" length="2147483647">
    <dxf>
      <font>
        <color auto="1"/>
      </font>
    </dxf>
  </rfmt>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489" sId="1" ref="A241:XFD242" action="insertRow"/>
  <rfmt sheetId="1" sqref="A241" start="0" length="0">
    <dxf>
      <font>
        <b/>
        <sz val="12"/>
        <color rgb="FFFF0000"/>
        <name val="Times New Roman"/>
        <scheme val="none"/>
      </font>
    </dxf>
  </rfmt>
  <rfmt sheetId="1" sqref="B241" start="0" length="0">
    <dxf>
      <font>
        <b/>
        <sz val="12"/>
        <color rgb="FFFF0000"/>
        <name val="Times New Roman"/>
        <scheme val="none"/>
      </font>
    </dxf>
  </rfmt>
  <rfmt sheetId="1" sqref="C241" start="0" length="0">
    <dxf>
      <font>
        <b/>
        <sz val="12"/>
        <color rgb="FFFF0000"/>
        <name val="Times New Roman"/>
        <scheme val="none"/>
      </font>
    </dxf>
  </rfmt>
  <rfmt sheetId="1" sqref="D241" start="0" length="0">
    <dxf>
      <font>
        <b/>
        <sz val="12"/>
        <color rgb="FFFF0000"/>
        <name val="Times New Roman"/>
        <scheme val="none"/>
      </font>
    </dxf>
  </rfmt>
  <rfmt sheetId="1" sqref="A242" start="0" length="0">
    <dxf>
      <font>
        <sz val="12"/>
        <color rgb="FFFF0000"/>
        <name val="Times New Roman"/>
        <scheme val="none"/>
      </font>
    </dxf>
  </rfmt>
  <rcc rId="1490" sId="1" odxf="1" dxf="1">
    <nc r="B242" t="inlineStr">
      <is>
        <t>1 16 01102 01 0000 140</t>
      </is>
    </nc>
    <odxf>
      <font>
        <sz val="12"/>
        <name val="Times New Roman"/>
        <scheme val="none"/>
      </font>
    </odxf>
    <ndxf>
      <font>
        <sz val="12"/>
        <color rgb="FFFF0000"/>
        <name val="Times New Roman"/>
        <scheme val="none"/>
      </font>
    </ndxf>
  </rcc>
  <rcc rId="1491" sId="1" odxf="1" dxf="1">
    <nc r="C242"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is>
    </nc>
    <odxf>
      <font>
        <sz val="12"/>
        <name val="Times New Roman"/>
        <scheme val="none"/>
      </font>
    </odxf>
    <ndxf>
      <font>
        <sz val="12"/>
        <color rgb="FFFF0000"/>
        <name val="Times New Roman"/>
        <scheme val="none"/>
      </font>
    </ndxf>
  </rcc>
  <rcc rId="1492" sId="1" odxf="1" dxf="1" numFmtId="4">
    <nc r="D242">
      <v>31.16</v>
    </nc>
    <odxf>
      <font>
        <sz val="12"/>
        <name val="Times New Roman"/>
        <scheme val="none"/>
      </font>
    </odxf>
    <ndxf>
      <font>
        <sz val="12"/>
        <color rgb="FFFF0000"/>
        <name val="Times New Roman"/>
        <scheme val="none"/>
      </font>
    </ndxf>
  </rcc>
  <rcc rId="1493" sId="1">
    <oc r="D9">
      <f>SUM(D10,D14,D57,D69,D74,D80,D90,D127,D129,D134,D137,D139,D144,D146,D220,D222,D224,D226,D233,D243,D245,D239,D247)</f>
    </oc>
    <nc r="D9">
      <f>SUM(D10,D14,D57,D69,D74,D80,D90,D127,D129,D134,D137,D139,D144,D146,D220,D222,D224,D226,D233,D241,D243,D245,D239,D247)</f>
    </nc>
  </rcc>
  <rcc rId="1494" sId="1">
    <nc r="A241" t="inlineStr">
      <is>
        <t>600</t>
      </is>
    </nc>
  </rcc>
  <rcc rId="1495" sId="1">
    <nc r="A242" t="inlineStr">
      <is>
        <t>600</t>
      </is>
    </nc>
  </rcc>
  <rrc rId="1496" sId="1" ref="A242:XFD242" action="insertRow"/>
  <rcc rId="1497" sId="1" odxf="1" dxf="1">
    <nc r="A242" t="inlineStr">
      <is>
        <t>600</t>
      </is>
    </nc>
    <odxf>
      <font>
        <b/>
        <sz val="12"/>
        <color rgb="FFFF0000"/>
        <name val="Times New Roman"/>
        <scheme val="none"/>
      </font>
    </odxf>
    <ndxf>
      <font>
        <b val="0"/>
        <sz val="12"/>
        <color rgb="FFFF0000"/>
        <name val="Times New Roman"/>
        <scheme val="none"/>
      </font>
    </ndxf>
  </rcc>
  <rfmt sheetId="1" sqref="B242" start="0" length="0">
    <dxf>
      <font>
        <b val="0"/>
        <sz val="12"/>
        <color rgb="FFFF0000"/>
        <name val="Times New Roman"/>
        <scheme val="none"/>
      </font>
    </dxf>
  </rfmt>
  <rfmt sheetId="1" sqref="C242" start="0" length="0">
    <dxf>
      <font>
        <b val="0"/>
        <sz val="12"/>
        <color rgb="FFFF0000"/>
        <name val="Times New Roman"/>
        <scheme val="none"/>
      </font>
    </dxf>
  </rfmt>
  <rfmt sheetId="1" sqref="D242" start="0" length="0">
    <dxf>
      <font>
        <b val="0"/>
        <sz val="12"/>
        <color rgb="FFFF0000"/>
        <name val="Times New Roman"/>
        <scheme val="none"/>
      </font>
    </dxf>
  </rfmt>
  <rrc rId="1498" sId="1" ref="A242:XFD243" action="insertRow"/>
  <rcc rId="1499" sId="1" odxf="1" dxf="1">
    <nc r="A242" t="inlineStr">
      <is>
        <t>600</t>
      </is>
    </nc>
    <odxf>
      <font>
        <b/>
        <sz val="12"/>
        <color rgb="FFFF0000"/>
        <name val="Times New Roman"/>
        <scheme val="none"/>
      </font>
    </odxf>
    <ndxf>
      <font>
        <b val="0"/>
        <sz val="12"/>
        <color rgb="FFFF0000"/>
        <name val="Times New Roman"/>
        <scheme val="none"/>
      </font>
    </ndxf>
  </rcc>
  <rfmt sheetId="1" sqref="B242" start="0" length="0">
    <dxf>
      <font>
        <b val="0"/>
        <sz val="12"/>
        <color rgb="FFFF0000"/>
        <name val="Times New Roman"/>
        <scheme val="none"/>
      </font>
    </dxf>
  </rfmt>
  <rfmt sheetId="1" sqref="C242" start="0" length="0">
    <dxf>
      <font>
        <b val="0"/>
        <sz val="12"/>
        <color rgb="FFFF0000"/>
        <name val="Times New Roman"/>
        <scheme val="none"/>
      </font>
    </dxf>
  </rfmt>
  <rfmt sheetId="1" sqref="D242" start="0" length="0">
    <dxf>
      <font>
        <b val="0"/>
        <sz val="12"/>
        <color rgb="FFFF0000"/>
        <name val="Times New Roman"/>
        <scheme val="none"/>
      </font>
    </dxf>
  </rfmt>
  <rcc rId="1500" sId="1" odxf="1" dxf="1">
    <nc r="A243" t="inlineStr">
      <is>
        <t>600</t>
      </is>
    </nc>
    <odxf>
      <font>
        <b/>
        <sz val="12"/>
        <color rgb="FFFF0000"/>
        <name val="Times New Roman"/>
        <scheme val="none"/>
      </font>
    </odxf>
    <ndxf>
      <font>
        <b val="0"/>
        <sz val="12"/>
        <color rgb="FFFF0000"/>
        <name val="Times New Roman"/>
        <scheme val="none"/>
      </font>
    </ndxf>
  </rcc>
  <rfmt sheetId="1" sqref="B243" start="0" length="0">
    <dxf>
      <font>
        <b val="0"/>
        <sz val="12"/>
        <color rgb="FFFF0000"/>
        <name val="Times New Roman"/>
        <scheme val="none"/>
      </font>
    </dxf>
  </rfmt>
  <rfmt sheetId="1" sqref="C243" start="0" length="0">
    <dxf>
      <font>
        <b val="0"/>
        <sz val="12"/>
        <color rgb="FFFF0000"/>
        <name val="Times New Roman"/>
        <scheme val="none"/>
      </font>
    </dxf>
  </rfmt>
  <rfmt sheetId="1" sqref="D243" start="0" length="0">
    <dxf>
      <font>
        <b val="0"/>
        <sz val="12"/>
        <color rgb="FFFF0000"/>
        <name val="Times New Roman"/>
        <scheme val="none"/>
      </font>
    </dxf>
  </rfmt>
  <rcc rId="1501" sId="1">
    <nc r="C241" t="inlineStr">
      <is>
        <t>Департамент экономического развития Ханты-Мансийского автономного округа - Югры</t>
      </is>
    </nc>
  </rcc>
  <rcc rId="1502" sId="1">
    <nc r="D241">
      <f>SUM(D242:D245)</f>
    </nc>
  </rcc>
  <rrc rId="1503" sId="1" ref="A245:XFD245" action="insertRow"/>
  <rcc rId="1504" sId="1">
    <nc r="A245" t="inlineStr">
      <is>
        <t>600</t>
      </is>
    </nc>
  </rcc>
  <rcc rId="1505" sId="1">
    <nc r="B245" t="inlineStr">
      <is>
        <t>1 16 01102 01 0000 140</t>
      </is>
    </nc>
  </rcc>
  <rcc rId="1506" sId="1">
    <nc r="C245"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is>
    </nc>
  </rcc>
  <rcc rId="1507" sId="1" numFmtId="4">
    <nc r="D245">
      <v>31.16</v>
    </nc>
  </rcc>
  <rcc rId="1508" sId="1">
    <nc r="B242" t="inlineStr">
      <is>
        <t>1 16 01133 01 9000 140</t>
      </is>
    </nc>
  </rcc>
  <rfmt sheetId="1" sqref="A242:B242" start="0" length="2147483647">
    <dxf>
      <font>
        <color auto="1"/>
      </font>
    </dxf>
  </rfmt>
  <rcc rId="1509" sId="1">
    <nc r="C242"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rcc>
  <rcc rId="1510" sId="1" numFmtId="4">
    <nc r="D242">
      <v>3</v>
    </nc>
  </rcc>
  <rfmt sheetId="1" sqref="C242:D242" start="0" length="2147483647">
    <dxf>
      <font>
        <color auto="1"/>
      </font>
    </dxf>
  </rfmt>
  <rcc rId="1511" sId="1">
    <nc r="C243"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продажи этилового спирта, алкогольной и спиртосодержащей продукции)</t>
      </is>
    </nc>
  </rcc>
  <rcc rId="1512" sId="1">
    <nc r="C24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nc>
  </rcc>
  <rcc rId="1513" sId="1" numFmtId="4">
    <nc r="D244">
      <v>3</v>
    </nc>
  </rcc>
  <rcc rId="1514" sId="1" numFmtId="4">
    <nc r="D243">
      <v>469.18</v>
    </nc>
  </rcc>
  <rfmt sheetId="1" sqref="A243:XFD244" start="0" length="2147483647">
    <dxf>
      <font>
        <color auto="1"/>
      </font>
    </dxf>
  </rfmt>
  <rcc rId="1515" sId="1">
    <nc r="B243" t="inlineStr">
      <is>
        <t>1 16 01142 01 0016 140</t>
      </is>
    </nc>
  </rcc>
  <rcc rId="1516" sId="1">
    <nc r="B244" t="inlineStr">
      <is>
        <t>1 16 01143 01 0016 140</t>
      </is>
    </nc>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18" sId="1">
    <oc r="C245"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is>
    </oc>
    <nc r="C24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is>
    </nc>
  </rcc>
  <rcc rId="1519" sId="1">
    <oc r="C246"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is>
    </oc>
    <nc r="C246"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t>
      </is>
    </nc>
  </rcc>
  <rcc rId="1520" sId="1" numFmtId="4">
    <oc r="D245">
      <v>31.16</v>
    </oc>
    <nc r="D245">
      <v>55</v>
    </nc>
  </rcc>
  <rcc rId="1521" sId="1" numFmtId="4">
    <oc r="D246">
      <v>31.16</v>
    </oc>
    <nc r="D246">
      <v>300</v>
    </nc>
  </rcc>
  <rcc rId="1522" sId="1">
    <oc r="B245" t="inlineStr">
      <is>
        <t>1 16 01102 01 0000 140</t>
      </is>
    </oc>
    <nc r="B245" t="inlineStr">
      <is>
        <t>1 16 01153 01 0012 140</t>
      </is>
    </nc>
  </rcc>
  <rcc rId="1523" sId="1">
    <oc r="B246" t="inlineStr">
      <is>
        <t>1 16 01102 01 0000 140</t>
      </is>
    </oc>
    <nc r="B246" t="inlineStr">
      <is>
        <t>1 16 01192 01 0005 140</t>
      </is>
    </nc>
  </rcc>
  <rfmt sheetId="1" sqref="A245:XFD246" start="0" length="2147483647">
    <dxf>
      <font>
        <color auto="1"/>
      </font>
    </dxf>
  </rfmt>
  <rfmt sheetId="1" sqref="A241:XFD241"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76:C77" start="0" length="2147483647">
    <dxf>
      <font>
        <color auto="1"/>
      </font>
    </dxf>
  </rfmt>
  <rfmt sheetId="1" sqref="A90:C90" start="0" length="2147483647">
    <dxf>
      <font>
        <color auto="1"/>
      </font>
    </dxf>
  </rfmt>
  <rfmt sheetId="1" sqref="A91:C91" start="0" length="2147483647">
    <dxf>
      <font>
        <color auto="1"/>
      </font>
    </dxf>
  </rfmt>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092" sId="1" ref="A162:XFD162" action="deleteRow">
    <rfmt sheetId="1" xfDxf="1" s="1" sqref="A162:XFD16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62" t="inlineStr">
        <is>
          <t>182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62" t="inlineStr">
        <is>
          <t>1 01 02030 01 3000 110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62" t="inlineStr">
        <is>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62">
        <v>164.47</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rc rId="1093" sId="1" ref="A162:XFD162" action="deleteRow">
    <rfmt sheetId="1" xfDxf="1" s="1" sqref="A162:XFD16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62" t="inlineStr">
        <is>
          <t>182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62" t="inlineStr">
        <is>
          <t>1 01 02040 01 1000 110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62" t="inlineStr">
        <is>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62">
        <v>152023.03</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094" sId="1" numFmtId="4">
    <oc r="D162">
      <v>774671.98</v>
    </oc>
    <nc r="D162">
      <v>840537.28</v>
    </nc>
  </rcc>
  <rcc rId="1095" sId="1" numFmtId="4">
    <oc r="D163">
      <v>8619.48</v>
    </oc>
    <nc r="D163">
      <v>9679.14</v>
    </nc>
  </rcc>
  <rcc rId="1096" sId="1" numFmtId="4">
    <oc r="D164">
      <v>227.47</v>
    </oc>
    <nc r="D164">
      <v>436.15</v>
    </nc>
  </rcc>
  <rcc rId="1097" sId="1" numFmtId="4">
    <oc r="D165">
      <v>-121.91</v>
    </oc>
    <nc r="D165">
      <v>439</v>
    </nc>
  </rcc>
  <rcc rId="1098" sId="1" numFmtId="4">
    <oc r="D166">
      <v>34.21</v>
    </oc>
    <nc r="D166">
      <v>-29.96</v>
    </nc>
  </rcc>
  <rcc rId="1099" sId="1" numFmtId="4">
    <oc r="D167">
      <v>22.83</v>
    </oc>
    <nc r="D167">
      <v>12.79</v>
    </nc>
  </rcc>
  <rcc rId="1100" sId="1" numFmtId="4">
    <oc r="D168">
      <v>0.9</v>
    </oc>
    <nc r="D168">
      <v>-0.27</v>
    </nc>
  </rcc>
  <rcc rId="1101" sId="1" numFmtId="4">
    <oc r="D169">
      <v>298084.03000000003</v>
    </oc>
    <nc r="D169">
      <v>463684.16</v>
    </nc>
  </rcc>
  <rcc rId="1102" sId="1" numFmtId="4">
    <oc r="D170">
      <v>4995.24</v>
    </oc>
    <nc r="D170">
      <v>3528.82</v>
    </nc>
  </rcc>
  <rcc rId="1103" sId="1" numFmtId="4">
    <oc r="D171">
      <v>25.05</v>
    </oc>
    <nc r="D171">
      <v>50.63</v>
    </nc>
  </rcc>
  <rcc rId="1104" sId="1" numFmtId="4">
    <oc r="D172">
      <v>370.75</v>
    </oc>
    <nc r="D172">
      <v>-372.55</v>
    </nc>
  </rcc>
  <rcc rId="1105" sId="1" numFmtId="4">
    <oc r="D173">
      <v>-133.34</v>
    </oc>
    <nc r="D173">
      <v>-88.68</v>
    </nc>
  </rcc>
  <rcc rId="1106" sId="1" numFmtId="4">
    <oc r="D174">
      <v>5.1100000000000003</v>
    </oc>
    <nc r="D174">
      <v>0</v>
    </nc>
  </rcc>
  <rcc rId="1107" sId="1" numFmtId="4">
    <oc r="D175">
      <v>-0.18</v>
    </oc>
    <nc r="D175">
      <v>0</v>
    </nc>
  </rcc>
  <rcc rId="1108" sId="1" numFmtId="4">
    <oc r="D176">
      <v>-96.15</v>
    </oc>
    <nc r="D176">
      <v>0.84</v>
    </nc>
  </rcc>
  <rcc rId="1109" sId="1" numFmtId="4">
    <oc r="D177">
      <v>4.29</v>
    </oc>
    <nc r="D177">
      <v>-0.87</v>
    </nc>
  </rcc>
  <rcc rId="1110" sId="1" numFmtId="4">
    <oc r="D178">
      <v>0.18</v>
    </oc>
    <nc r="D178">
      <v>-0.06</v>
    </nc>
  </rcc>
  <rcc rId="1111" sId="1" numFmtId="4">
    <oc r="D179">
      <v>152158.56</v>
    </oc>
    <nc r="D179">
      <v>39755.32</v>
    </nc>
  </rcc>
  <rcc rId="1112" sId="1" numFmtId="4">
    <oc r="D180">
      <v>417.68</v>
    </oc>
    <nc r="D180">
      <v>523.54999999999995</v>
    </nc>
  </rcc>
  <rcc rId="1113" sId="1" numFmtId="4">
    <oc r="D181">
      <v>-260.61</v>
    </oc>
    <nc r="D181">
      <v>131.31</v>
    </nc>
  </rcc>
  <rcc rId="1114" sId="1" numFmtId="4">
    <oc r="D182">
      <v>52.99</v>
    </oc>
    <nc r="D182">
      <v>-53.13</v>
    </nc>
  </rcc>
  <rcc rId="1115" sId="1" numFmtId="4">
    <oc r="D183">
      <v>8.68</v>
    </oc>
    <nc r="D183">
      <v>-21.73</v>
    </nc>
  </rcc>
  <rcc rId="1116" sId="1" numFmtId="4">
    <oc r="D184">
      <v>38.82</v>
    </oc>
    <nc r="D184">
      <v>31.55</v>
    </nc>
  </rcc>
  <rcc rId="1117" sId="1" numFmtId="4">
    <oc r="D185">
      <v>0.99</v>
    </oc>
    <nc r="D185">
      <v>1.74</v>
    </nc>
  </rcc>
  <rcc rId="1118" sId="1" numFmtId="4">
    <oc r="D186">
      <v>255.86</v>
    </oc>
    <nc r="D186">
      <v>190.06</v>
    </nc>
  </rcc>
  <rcc rId="1119" sId="1" numFmtId="4">
    <oc r="D187">
      <v>6.1</v>
    </oc>
    <nc r="D187">
      <v>1.3</v>
    </nc>
  </rcc>
  <rcc rId="1120" sId="1" numFmtId="4">
    <oc r="D188">
      <v>1.01</v>
    </oc>
    <nc r="D188">
      <v>0</v>
    </nc>
  </rcc>
  <rcc rId="1121" sId="1" numFmtId="4">
    <oc r="D189">
      <v>65502.68</v>
    </oc>
    <nc r="D189">
      <v>80096.72</v>
    </nc>
  </rcc>
  <rcc rId="1122" sId="1" numFmtId="4">
    <oc r="D190">
      <v>-46.77</v>
    </oc>
    <nc r="D190">
      <v>184.19</v>
    </nc>
  </rcc>
  <rrc rId="1123" sId="1" ref="A191:XFD191" action="insertRow"/>
  <rcc rId="1124" sId="1">
    <nc r="A191" t="inlineStr">
      <is>
        <t>182</t>
      </is>
    </nc>
  </rcc>
  <rcc rId="1125" sId="1">
    <nc r="B191" t="inlineStr">
      <is>
        <t>1 05 04010 02 3000 110</t>
      </is>
    </nc>
  </rcc>
  <rcc rId="1126" sId="1">
    <nc r="C191" t="inlineStr">
      <is>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is>
    </nc>
  </rcc>
  <rcc rId="1127" sId="1" numFmtId="4">
    <nc r="D191">
      <v>0.5</v>
    </nc>
  </rcc>
  <rcc rId="1128" sId="1" numFmtId="4">
    <oc r="D192">
      <v>7.49</v>
    </oc>
    <nc r="D192">
      <v>-8.25</v>
    </nc>
  </rcc>
  <rfmt sheetId="1" sqref="A162:D192" start="0" length="2147483647">
    <dxf>
      <font>
        <color auto="1"/>
      </font>
    </dxf>
  </rfmt>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7" sId="1">
    <oc r="C11"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is>
    </oc>
    <nc r="C11"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is>
    </nc>
  </rcc>
  <rcc rId="958" sId="1">
    <oc r="C12"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oc>
    <nc r="C12"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nc>
  </rcc>
  <rcc rId="959" sId="1">
    <oc r="C4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is>
    </oc>
    <nc r="C4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is>
    </nc>
  </rcc>
  <rcc rId="960" sId="1">
    <oc r="C4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is>
    </oc>
    <nc r="C4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is>
    </nc>
  </rcc>
  <rcc rId="961" sId="1">
    <oc r="C4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oc>
    <nc r="C4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nc>
  </rcc>
  <rcc rId="962" sId="1">
    <oc r="C4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is>
    </oc>
    <nc r="C4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is>
    </nc>
  </rcc>
  <rcc rId="963" sId="1">
    <oc r="C4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is>
    </oc>
    <nc r="C4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is>
    </nc>
  </rcc>
  <rcc rId="964" sId="1">
    <oc r="C136"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is>
    </oc>
    <nc r="C136"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is>
    </nc>
  </rcc>
  <rcc rId="965" sId="1">
    <oc r="C13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is>
    </oc>
    <nc r="C13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is>
    </nc>
  </rcc>
  <rcc rId="966" sId="1">
    <oc r="C13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oc>
    <nc r="C13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rcc>
  <rcc rId="967" sId="1">
    <oc r="C21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oc>
    <nc r="C21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nc>
  </rcc>
  <rcc rId="968" sId="1">
    <oc r="C21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is>
    </oc>
    <nc r="C21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is>
    </nc>
  </rcc>
  <rcc rId="969" sId="1">
    <oc r="C220"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20"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970" sId="1">
    <oc r="C222"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is>
    </oc>
    <nc r="C222"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is>
    </nc>
  </rcc>
  <rcc rId="971" sId="1">
    <oc r="C223"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oc>
    <nc r="C223"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rcc>
  <rcc rId="972" sId="1">
    <oc r="C22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2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973" sId="1">
    <oc r="C229"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is>
    </oc>
    <nc r="C229"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is>
    </nc>
  </rcc>
  <rcc rId="974" sId="1">
    <oc r="C230"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30"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975" sId="1">
    <oc r="C23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oc>
    <nc r="C23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rcc>
  <rcc rId="976" sId="1">
    <oc r="C233"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oc>
    <nc r="C233"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rcc>
  <rcc rId="977" sId="1">
    <oc r="C238"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is>
    </oc>
    <nc r="C238"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is>
    </nc>
  </rcc>
  <rcc rId="978" sId="1">
    <oc r="C240"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40"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979" sId="1">
    <oc r="C242"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is>
    </oc>
    <nc r="C242"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is>
    </nc>
  </rcc>
  <rcc rId="980" sId="1">
    <oc r="C243"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oc>
    <nc r="C243"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nc>
  </rcc>
  <rcc rId="981" sId="1">
    <oc r="C244"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is>
    </oc>
    <nc r="C244"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is>
    </nc>
  </rcc>
  <rcc rId="982" sId="1">
    <oc r="C245"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is>
    </oc>
    <nc r="C245"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is>
    </nc>
  </rcc>
  <rcc rId="983" sId="1">
    <oc r="C246"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oc>
    <nc r="C246"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nc>
  </rcc>
  <rcc rId="984" sId="1">
    <oc r="C248"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is>
    </oc>
    <nc r="C248"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is>
    </nc>
  </rcc>
  <rcc rId="985" sId="1">
    <oc r="C249"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is>
    </oc>
    <nc r="C249"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is>
    </nc>
  </rcc>
  <rcc rId="986" sId="1">
    <oc r="C250"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oc>
    <nc r="C250"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nc>
  </rcc>
  <rcc rId="987" sId="1">
    <oc r="C251"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is>
    </oc>
    <nc r="C251"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is>
    </nc>
  </rcc>
  <rcc rId="988" sId="1">
    <oc r="C252"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is>
    </oc>
    <nc r="C252"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is>
    </nc>
  </rcc>
  <rcc rId="989" sId="1">
    <oc r="C253"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is>
    </oc>
    <nc r="C253"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is>
    </nc>
  </rcc>
  <rcc rId="990" sId="1">
    <oc r="C25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is>
    </oc>
    <nc r="C25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is>
    </nc>
  </rcc>
  <rcc rId="991" sId="1">
    <oc r="C255"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is>
    </oc>
    <nc r="C255"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is>
    </nc>
  </rcc>
  <rcc rId="992" sId="1">
    <oc r="C25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oc>
    <nc r="C25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nc>
  </rcc>
  <rcc rId="993" sId="1">
    <oc r="C25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oc>
    <nc r="C25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nc>
  </rcc>
  <rcc rId="994" sId="1">
    <oc r="C258"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t>
      </is>
    </oc>
    <nc r="C258"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t>
      </is>
    </nc>
  </rcc>
  <rcc rId="995" sId="1">
    <oc r="C259"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is>
    </oc>
    <nc r="C259"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is>
    </nc>
  </rcc>
  <rcc rId="996" sId="1">
    <oc r="C260" t="inlineStr">
      <is>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is>
    </oc>
    <nc r="C260" t="inlineStr">
      <is>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is>
    </nc>
  </rcc>
  <rcc rId="997" sId="1">
    <oc r="C261"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oc>
    <nc r="C261"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rcc>
  <rcc rId="998" sId="1">
    <oc r="C262"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oc>
    <nc r="C262"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nc>
  </rcc>
  <rcc rId="999" sId="1">
    <oc r="C263"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is>
    </oc>
    <nc r="C263"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is>
    </nc>
  </rcc>
  <rcc rId="1000" sId="1">
    <oc r="C26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oc>
    <nc r="C26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nc>
  </rcc>
  <rcc rId="1001" sId="1">
    <oc r="C26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oc>
    <nc r="C26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nc>
  </rcc>
  <rcc rId="1002" sId="1">
    <oc r="C26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oc>
    <nc r="C26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nc>
  </rcc>
  <rcc rId="1003" sId="1">
    <oc r="C267"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oc>
    <nc r="C267"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nc>
  </rcc>
  <rcc rId="1004" sId="1">
    <oc r="C269"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is>
    </oc>
    <nc r="C269"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is>
    </nc>
  </rcc>
  <rcc rId="1005" sId="1">
    <oc r="C27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oc>
    <nc r="C27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rcc>
  <rcc rId="1006" sId="1">
    <oc r="C27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oc>
    <nc r="C27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rcc>
  <rcc rId="1007" sId="1">
    <oc r="C27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oc>
    <nc r="C27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nc>
  </rcc>
  <rcc rId="1008" sId="1">
    <oc r="C273"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is>
    </oc>
    <nc r="C273"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is>
    </nc>
  </rcc>
  <rcc rId="1009" sId="1">
    <oc r="C27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oc>
    <nc r="C27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nc>
  </rcc>
  <rcc rId="1010" sId="1">
    <oc r="C27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oc>
    <nc r="C27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nc>
  </rcc>
  <rcc rId="1011" sId="1">
    <oc r="C276"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oc>
    <nc r="C276"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nc>
  </rcc>
  <rcc rId="1012" sId="1">
    <oc r="C27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is>
    </oc>
    <nc r="C27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is>
    </nc>
  </rcc>
  <rcc rId="1013" sId="1">
    <oc r="C27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is>
    </oc>
    <nc r="C27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is>
    </nc>
  </rcc>
  <rcc rId="1014" sId="1">
    <oc r="C279"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is>
    </oc>
    <nc r="C279"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is>
    </nc>
  </rcc>
  <rcc rId="1015" sId="1">
    <oc r="C280"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oc>
    <nc r="C280"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rcc>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25" sId="1" ref="A247:XFD247" action="deleteRow">
    <undo index="20" exp="ref" dr="D247" r="D9" sId="1"/>
    <rfmt sheetId="1" xfDxf="1" s="1" sqref="A247:XFD24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47" t="inlineStr">
        <is>
          <t>630</t>
        </is>
      </nc>
      <ndxf>
        <font>
          <b/>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247" start="0" length="0">
      <dxf>
        <font>
          <b/>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247" t="inlineStr">
        <is>
          <t>Ветеринарная служба Ханты - Мансийского автономного округа - Югры</t>
        </is>
      </nc>
      <ndxf>
        <font>
          <b/>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247">
        <f>D248</f>
      </nc>
      <ndxf>
        <font>
          <b/>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rc rId="1526" sId="1" ref="A247:XFD247" action="deleteRow">
    <rfmt sheetId="1" xfDxf="1" s="1" sqref="A247:XFD24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47" t="inlineStr">
        <is>
          <t>630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47" t="inlineStr">
        <is>
          <t>1 16 01102 01 0000 140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47"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47">
        <v>31.16</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527" sId="1">
    <oc r="D9">
      <f>SUM(D10,D14,D57,D69,D74,D80,D90,D127,D129,D134,D137,D139,D144,D146,D220,D222,D224,D226,D233,D241,#REF!,D247,D239,D249)</f>
    </oc>
    <nc r="D9">
      <f>SUM(D10,D14,D57,D69,D74,D80,D90,D127,D129,D134,D137,D139,D144,D146,D220,D222,D224,D226,D233,D241,D247,D239,D249)</f>
    </nc>
  </rcc>
  <rrc rId="1528" sId="1" ref="A248:XFD248" action="insertRow"/>
  <rcc rId="1529" sId="1" odxf="1" dxf="1">
    <nc r="A248" t="inlineStr">
      <is>
        <t>660</t>
      </is>
    </nc>
    <odxf>
      <font>
        <b/>
        <sz val="12"/>
        <color rgb="FFFF0000"/>
        <name val="Times New Roman"/>
        <scheme val="none"/>
      </font>
    </odxf>
    <ndxf>
      <font>
        <b val="0"/>
        <sz val="12"/>
        <color rgb="FFFF0000"/>
        <name val="Times New Roman"/>
        <scheme val="none"/>
      </font>
    </ndxf>
  </rcc>
  <rfmt sheetId="1" sqref="B248" start="0" length="0">
    <dxf>
      <font>
        <b val="0"/>
        <sz val="12"/>
        <color rgb="FFFF0000"/>
        <name val="Times New Roman"/>
        <scheme val="none"/>
      </font>
    </dxf>
  </rfmt>
  <rfmt sheetId="1" sqref="C248" start="0" length="0">
    <dxf>
      <font>
        <b val="0"/>
        <sz val="12"/>
        <color rgb="FFFF0000"/>
        <name val="Times New Roman"/>
        <scheme val="none"/>
      </font>
    </dxf>
  </rfmt>
  <rfmt sheetId="1" sqref="D248" start="0" length="0">
    <dxf>
      <font>
        <b val="0"/>
        <sz val="12"/>
        <color rgb="FFFF0000"/>
        <name val="Times New Roman"/>
        <scheme val="none"/>
      </font>
    </dxf>
  </rfmt>
  <rrc rId="1530" sId="1" ref="A249:XFD249" action="insertRow"/>
  <rcc rId="1531" sId="1">
    <nc r="A249" t="inlineStr">
      <is>
        <t>660</t>
      </is>
    </nc>
  </rcc>
  <rcc rId="1532" sId="1">
    <oc r="D247">
      <f>D250</f>
    </oc>
    <nc r="D247">
      <f>SUM(D248:D250)</f>
    </nc>
  </rcc>
  <rcc rId="1533" sId="1">
    <nc r="C248"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is>
    </nc>
  </rcc>
  <rcc rId="1534" sId="1">
    <nc r="C249"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is>
    </nc>
  </rcc>
  <rcc rId="1535" sId="1">
    <nc r="B248" t="inlineStr">
      <is>
        <t>1 16 01072 01 0029 140</t>
      </is>
    </nc>
  </rcc>
  <rcc rId="1536" sId="1">
    <nc r="B249" t="inlineStr">
      <is>
        <t>1 16 01072 01 0030 140</t>
      </is>
    </nc>
  </rcc>
  <rcc rId="1537" sId="1" numFmtId="4">
    <nc r="D248">
      <v>25</v>
    </nc>
  </rcc>
  <rcc rId="1538" sId="1" numFmtId="4">
    <nc r="D249">
      <v>10.5</v>
    </nc>
  </rcc>
  <rcc rId="1539" sId="1" numFmtId="4">
    <oc r="D250">
      <v>15</v>
    </oc>
    <nc r="D250">
      <v>80</v>
    </nc>
  </rcc>
  <rfmt sheetId="1" sqref="A247:XFD250"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xfDxf="1" s="1" sqref="B252"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41" sId="1" xfDxf="1" s="1" dxf="1">
    <oc r="C252"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is>
    </oc>
    <nc r="C252"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53"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42" sId="1" xfDxf="1" s="1" dxf="1">
    <oc r="C253"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oc>
    <nc r="C253"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54"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43" sId="1" xfDxf="1" s="1" dxf="1">
    <oc r="C254"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is>
    </oc>
    <nc r="C254"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55"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44" sId="1" xfDxf="1" s="1" dxf="1">
    <oc r="C255"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is>
    </oc>
    <nc r="C255"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56"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45" sId="1" xfDxf="1" s="1" dxf="1">
    <oc r="C256"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oc>
    <nc r="C256"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57"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46" sId="1" xfDxf="1" s="1" dxf="1">
    <oc r="C257"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is>
    </oc>
    <nc r="C257"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58"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47" sId="1" xfDxf="1" s="1" dxf="1">
    <oc r="C258"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is>
    </oc>
    <nc r="C258"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59"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48" sId="1" xfDxf="1" s="1" dxf="1">
    <oc r="C259"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is>
    </oc>
    <nc r="C259"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60"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49" sId="1" xfDxf="1" s="1" dxf="1">
    <oc r="C260"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oc>
    <nc r="C260"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61"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50" sId="1" xfDxf="1" s="1" dxf="1">
    <oc r="C261"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is>
    </oc>
    <nc r="C261"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62"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51" sId="1" xfDxf="1" s="1" dxf="1">
    <oc r="C262"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is>
    </oc>
    <nc r="C262"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63"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52" sId="1" xfDxf="1" s="1" dxf="1">
    <oc r="C263"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is>
    </oc>
    <nc r="C263"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64"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53" sId="1" xfDxf="1" s="1" dxf="1">
    <oc r="C26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is>
    </oc>
    <nc r="C26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65"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54" sId="1" xfDxf="1" s="1" dxf="1">
    <oc r="C265"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is>
    </oc>
    <nc r="C26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66"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55" sId="1" xfDxf="1" s="1" dxf="1">
    <oc r="C26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oc>
    <nc r="C26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67"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56" sId="1" xfDxf="1" s="1" dxf="1">
    <oc r="C26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oc>
    <nc r="C267"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68"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57" sId="1" xfDxf="1" s="1" dxf="1">
    <oc r="C268"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t>
      </is>
    </oc>
    <nc r="C268"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69"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58" sId="1" xfDxf="1" s="1" dxf="1">
    <oc r="C269"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is>
    </oc>
    <nc r="C269"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70"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59" sId="1" xfDxf="1" s="1" dxf="1">
    <oc r="C270" t="inlineStr">
      <is>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is>
    </oc>
    <nc r="C270"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71"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60" sId="1" xfDxf="1" s="1" dxf="1">
    <oc r="C271"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oc>
    <nc r="C271"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72"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61" sId="1" xfDxf="1" s="1" dxf="1">
    <oc r="C272"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oc>
    <nc r="C272"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73"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62" sId="1" xfDxf="1" s="1" dxf="1">
    <oc r="C273"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is>
    </oc>
    <nc r="C273"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74"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63" sId="1" xfDxf="1" s="1" dxf="1">
    <oc r="C27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oc>
    <nc r="C274"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75"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64" sId="1" xfDxf="1" s="1" dxf="1">
    <oc r="C27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oc>
    <nc r="C27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76"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65" sId="1" xfDxf="1" s="1" dxf="1">
    <oc r="C27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oc>
    <nc r="C27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77"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66" sId="1" xfDxf="1" s="1" dxf="1">
    <oc r="C277"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oc>
    <nc r="C277" t="inlineStr">
      <is>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78"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C278"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79"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67" sId="1" xfDxf="1" s="1" dxf="1">
    <oc r="C279"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is>
    </oc>
    <nc r="C279"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80"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68" sId="1" xfDxf="1" s="1" dxf="1">
    <oc r="C28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oc>
    <nc r="C280"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81"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69" sId="1" xfDxf="1" s="1" dxf="1">
    <oc r="C28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oc>
    <nc r="C28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82"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70" sId="1" xfDxf="1" s="1" dxf="1">
    <oc r="C28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oc>
    <nc r="C28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83"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71" sId="1" xfDxf="1" s="1" dxf="1">
    <oc r="C283"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is>
    </oc>
    <nc r="C283"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84"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72" sId="1" xfDxf="1" s="1" dxf="1">
    <oc r="C28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oc>
    <nc r="C28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85"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73" sId="1" xfDxf="1" s="1" dxf="1">
    <oc r="C28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oc>
    <nc r="C28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86"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74" sId="1" xfDxf="1" s="1" dxf="1">
    <oc r="C286"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oc>
    <nc r="C286"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87"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75" sId="1" xfDxf="1" s="1" dxf="1">
    <oc r="C28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is>
    </oc>
    <nc r="C28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88"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76" sId="1" xfDxf="1" s="1" dxf="1">
    <oc r="C28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is>
    </oc>
    <nc r="C28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89"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77" sId="1" xfDxf="1" s="1" dxf="1">
    <oc r="C289"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is>
    </oc>
    <nc r="C289"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90"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78" sId="1" xfDxf="1" s="1" dxf="1">
    <oc r="C290"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oc>
    <nc r="C290"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режима чрезвычайного положения)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91"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1579" sId="1" xfDxf="1" s="1" dxf="1">
    <oc r="C291" t="inlineStr">
      <is>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is>
    </oc>
    <nc r="C291"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92"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3"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4"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5"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6"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7"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D296" start="0" length="0">
    <dxf>
      <numFmt numFmtId="4" formatCode="#,##0.00"/>
    </dxf>
  </rfmt>
  <rcc rId="1580" sId="1" xfDxf="1" s="1" dxf="1" numFmtId="4">
    <oc r="D252">
      <v>190</v>
    </oc>
    <nc r="D252">
      <v>352</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81" sId="1" xfDxf="1" s="1" dxf="1" numFmtId="4">
    <oc r="D253">
      <v>7</v>
    </oc>
    <nc r="D253">
      <v>22.41</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82" sId="1" xfDxf="1" s="1" dxf="1" numFmtId="4">
    <oc r="D254">
      <v>3</v>
    </oc>
    <nc r="D254">
      <v>10</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83" sId="1" xfDxf="1" s="1" dxf="1" numFmtId="4">
    <oc r="D255">
      <v>20</v>
    </oc>
    <nc r="D255">
      <v>370.57</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84" sId="1" xfDxf="1" s="1" dxf="1" numFmtId="4">
    <oc r="D256">
      <v>313.23</v>
    </oc>
    <nc r="D256">
      <v>8</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85" sId="1" xfDxf="1" s="1" dxf="1" numFmtId="4">
    <oc r="D257">
      <v>8</v>
    </oc>
    <nc r="D257">
      <v>911.3</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86" sId="1" xfDxf="1" s="1" dxf="1" numFmtId="4">
    <oc r="D258">
      <v>475.17</v>
    </oc>
    <nc r="D258">
      <v>-2.19</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87" sId="1" xfDxf="1" s="1" dxf="1" numFmtId="4">
    <oc r="D259">
      <v>20</v>
    </oc>
    <nc r="D259">
      <v>126.97</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88" sId="1" xfDxf="1" s="1" dxf="1" numFmtId="4">
    <oc r="D260">
      <v>10.210000000000001</v>
    </oc>
    <nc r="D260">
      <v>746.3</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89" sId="1" xfDxf="1" s="1" dxf="1" numFmtId="4">
    <oc r="D261">
      <v>74.760000000000005</v>
    </oc>
    <nc r="D261">
      <v>25.03</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90" sId="1" xfDxf="1" s="1" dxf="1" numFmtId="4">
    <oc r="D262">
      <v>353.13</v>
    </oc>
    <nc r="D262">
      <v>1.75</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91" sId="1" xfDxf="1" s="1" dxf="1" numFmtId="4">
    <oc r="D263">
      <v>29.61</v>
    </oc>
    <nc r="D263">
      <v>168.84</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92" sId="1" xfDxf="1" s="1" dxf="1" numFmtId="4">
    <oc r="D264">
      <v>2.86</v>
    </oc>
    <nc r="D264">
      <v>0</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93" sId="1" xfDxf="1" s="1" dxf="1" numFmtId="4">
    <oc r="D265">
      <v>71.34</v>
    </oc>
    <nc r="D265">
      <v>102.01</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94" sId="1" xfDxf="1" s="1" dxf="1" numFmtId="4">
    <oc r="D266">
      <v>84.5</v>
    </oc>
    <nc r="D266">
      <v>205.62</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95" sId="1" xfDxf="1" s="1" dxf="1" numFmtId="4">
    <oc r="D267">
      <v>5</v>
    </oc>
    <nc r="D267">
      <v>1.5</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96" sId="1" xfDxf="1" s="1" dxf="1" numFmtId="4">
    <oc r="D268">
      <v>75</v>
    </oc>
    <nc r="D268">
      <v>35.090000000000003</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97" sId="1" xfDxf="1" s="1" dxf="1" numFmtId="4">
    <oc r="D269">
      <v>2.5</v>
    </oc>
    <nc r="D269">
      <v>1</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98" sId="1" xfDxf="1" s="1" dxf="1" numFmtId="4">
    <oc r="D270">
      <v>3</v>
    </oc>
    <nc r="D270">
      <v>1308.33</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599" sId="1" xfDxf="1" s="1" dxf="1" numFmtId="4">
    <oc r="D271">
      <v>6.3</v>
    </oc>
    <nc r="D271">
      <v>26</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00" sId="1" xfDxf="1" s="1" dxf="1" numFmtId="4">
    <oc r="D272">
      <v>1142.56</v>
    </oc>
    <nc r="D272">
      <v>210.05</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01" sId="1" xfDxf="1" s="1" dxf="1" numFmtId="4">
    <oc r="D273">
      <v>175</v>
    </oc>
    <nc r="D273">
      <v>43.69</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02" sId="1" xfDxf="1" s="1" dxf="1" numFmtId="4">
    <oc r="D274">
      <v>310</v>
    </oc>
    <nc r="D274">
      <v>349.94</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03" sId="1" xfDxf="1" s="1" dxf="1" numFmtId="4">
    <oc r="D275">
      <v>18.05</v>
    </oc>
    <nc r="D275">
      <v>5</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04" sId="1" xfDxf="1" s="1" dxf="1" numFmtId="4">
    <oc r="D276">
      <v>64.89</v>
    </oc>
    <nc r="D276">
      <v>86.37</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05" sId="1" xfDxf="1" s="1" dxf="1" numFmtId="4">
    <oc r="D277">
      <v>171.22</v>
    </oc>
    <nc r="D277">
      <v>1.5</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06" sId="1" xfDxf="1" s="1" dxf="1" numFmtId="4">
    <oc r="D278">
      <v>5.04</v>
    </oc>
    <nc r="D278">
      <v>7.06</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07" sId="1" xfDxf="1" s="1" dxf="1" numFmtId="4">
    <oc r="D279">
      <v>3.3</v>
    </oc>
    <nc r="D279">
      <v>2</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08" sId="1" xfDxf="1" s="1" dxf="1" numFmtId="4">
    <oc r="D280">
      <v>2084.89</v>
    </oc>
    <nc r="D280">
      <v>25.96</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09" sId="1" xfDxf="1" s="1" dxf="1" numFmtId="4">
    <oc r="D281">
      <v>20.100000000000001</v>
    </oc>
    <nc r="D281">
      <v>1042</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10" sId="1" xfDxf="1" s="1" dxf="1" numFmtId="4">
    <oc r="D282">
      <v>12.09</v>
    </oc>
    <nc r="D282">
      <v>44</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11" sId="1" xfDxf="1" s="1" dxf="1" numFmtId="4">
    <oc r="D283">
      <v>23.19</v>
    </oc>
    <nc r="D283">
      <v>12.12</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12" sId="1" xfDxf="1" s="1" dxf="1" numFmtId="4">
    <oc r="D284">
      <v>30</v>
    </oc>
    <nc r="D284">
      <v>64.8</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13" sId="1" xfDxf="1" s="1" dxf="1" numFmtId="4">
    <oc r="D285">
      <v>420</v>
    </oc>
    <nc r="D285">
      <v>155.5</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14" sId="1" xfDxf="1" s="1" dxf="1" numFmtId="4">
    <oc r="D286">
      <v>207.51</v>
    </oc>
    <nc r="D286">
      <v>640</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15" sId="1" xfDxf="1" s="1" dxf="1" numFmtId="4">
    <oc r="D287">
      <v>60.48</v>
    </oc>
    <nc r="D287">
      <v>60</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16" sId="1" xfDxf="1" s="1" dxf="1" numFmtId="4">
    <oc r="D288">
      <v>61</v>
    </oc>
    <nc r="D288">
      <v>275.05</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17" sId="1" xfDxf="1" s="1" dxf="1" numFmtId="4">
    <oc r="D289">
      <v>55.61</v>
    </oc>
    <nc r="D289">
      <v>114.71</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18" sId="1" xfDxf="1" s="1" dxf="1" numFmtId="4">
    <oc r="D290">
      <v>5135.8</v>
    </oc>
    <nc r="D290">
      <v>0.15</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619" sId="1" xfDxf="1" s="1" dxf="1" numFmtId="4">
    <oc r="D291">
      <v>52</v>
    </oc>
    <nc r="D291">
      <v>1</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D29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6"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1620" sId="1">
    <oc r="D251">
      <f>SUM(D252:D291)</f>
    </oc>
    <nc r="D251">
      <f>SUM(D252:D297)</f>
    </nc>
  </rcc>
  <rfmt sheetId="1" sqref="B292"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1621" sId="1" odxf="1" dxf="1">
    <nc r="C292"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B293"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1622" sId="1" odxf="1" dxf="1">
    <nc r="C293"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B294"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1623" sId="1" odxf="1" dxf="1">
    <nc r="C294"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B295"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1624" sId="1" odxf="1" dxf="1">
    <nc r="C29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B296"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1625" sId="1" odxf="1" dxf="1">
    <nc r="C296"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B297"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1626" sId="1" odxf="1" dxf="1">
    <nc r="C297" t="inlineStr">
      <is>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1627" sId="1" odxf="1" dxf="1">
    <nc r="A292" t="inlineStr">
      <is>
        <t>690</t>
      </is>
    </nc>
    <odxf>
      <font>
        <sz val="12"/>
        <name val="Times New Roman"/>
        <scheme val="none"/>
      </font>
      <alignment horizontal="general" vertical="bottom" readingOrder="0"/>
      <border outline="0">
        <left/>
        <right/>
        <top/>
        <bottom/>
      </border>
      <protection hidden="0"/>
    </odxf>
    <ndxf>
      <font>
        <sz val="12"/>
        <color rgb="FFFF0000"/>
        <name val="Times New Roman"/>
        <scheme val="none"/>
      </font>
      <alignment horizontal="center" vertical="top" readingOrder="0"/>
      <border outline="0">
        <left style="thin">
          <color indexed="64"/>
        </left>
        <right style="thin">
          <color indexed="64"/>
        </right>
        <top style="thin">
          <color indexed="64"/>
        </top>
        <bottom style="thin">
          <color indexed="64"/>
        </bottom>
      </border>
      <protection hidden="1"/>
    </ndxf>
  </rcc>
  <rcc rId="1628" sId="1" odxf="1" dxf="1">
    <nc r="A293" t="inlineStr">
      <is>
        <t>690</t>
      </is>
    </nc>
    <odxf>
      <font>
        <sz val="12"/>
        <name val="Times New Roman"/>
        <scheme val="none"/>
      </font>
      <alignment horizontal="general" vertical="bottom" readingOrder="0"/>
      <border outline="0">
        <left/>
        <right/>
        <top/>
        <bottom/>
      </border>
      <protection hidden="0"/>
    </odxf>
    <ndxf>
      <font>
        <sz val="12"/>
        <color rgb="FFFF0000"/>
        <name val="Times New Roman"/>
        <scheme val="none"/>
      </font>
      <alignment horizontal="center" vertical="top" readingOrder="0"/>
      <border outline="0">
        <left style="thin">
          <color indexed="64"/>
        </left>
        <right style="thin">
          <color indexed="64"/>
        </right>
        <top style="thin">
          <color indexed="64"/>
        </top>
        <bottom style="thin">
          <color indexed="64"/>
        </bottom>
      </border>
      <protection hidden="1"/>
    </ndxf>
  </rcc>
  <rcc rId="1629" sId="1" odxf="1" dxf="1">
    <nc r="A294" t="inlineStr">
      <is>
        <t>690</t>
      </is>
    </nc>
    <odxf>
      <font>
        <sz val="12"/>
        <name val="Times New Roman"/>
        <scheme val="none"/>
      </font>
      <alignment horizontal="general" vertical="bottom" readingOrder="0"/>
      <border outline="0">
        <left/>
        <right/>
        <top/>
        <bottom/>
      </border>
      <protection hidden="0"/>
    </odxf>
    <ndxf>
      <font>
        <sz val="12"/>
        <color rgb="FFFF0000"/>
        <name val="Times New Roman"/>
        <scheme val="none"/>
      </font>
      <alignment horizontal="center" vertical="top" readingOrder="0"/>
      <border outline="0">
        <left style="thin">
          <color indexed="64"/>
        </left>
        <right style="thin">
          <color indexed="64"/>
        </right>
        <top style="thin">
          <color indexed="64"/>
        </top>
        <bottom style="thin">
          <color indexed="64"/>
        </bottom>
      </border>
      <protection hidden="1"/>
    </ndxf>
  </rcc>
  <rcc rId="1630" sId="1" odxf="1" dxf="1">
    <nc r="A295" t="inlineStr">
      <is>
        <t>690</t>
      </is>
    </nc>
    <odxf>
      <font>
        <sz val="12"/>
        <name val="Times New Roman"/>
        <scheme val="none"/>
      </font>
      <alignment horizontal="general" vertical="bottom" readingOrder="0"/>
      <border outline="0">
        <left/>
        <right/>
        <top/>
        <bottom/>
      </border>
      <protection hidden="0"/>
    </odxf>
    <ndxf>
      <font>
        <sz val="12"/>
        <color rgb="FFFF0000"/>
        <name val="Times New Roman"/>
        <scheme val="none"/>
      </font>
      <alignment horizontal="center" vertical="top" readingOrder="0"/>
      <border outline="0">
        <left style="thin">
          <color indexed="64"/>
        </left>
        <right style="thin">
          <color indexed="64"/>
        </right>
        <top style="thin">
          <color indexed="64"/>
        </top>
        <bottom style="thin">
          <color indexed="64"/>
        </bottom>
      </border>
      <protection hidden="1"/>
    </ndxf>
  </rcc>
  <rcc rId="1631" sId="1" odxf="1" dxf="1">
    <nc r="A296" t="inlineStr">
      <is>
        <t>690</t>
      </is>
    </nc>
    <odxf>
      <font>
        <sz val="12"/>
        <name val="Times New Roman"/>
        <scheme val="none"/>
      </font>
      <alignment horizontal="general" vertical="bottom" readingOrder="0"/>
      <border outline="0">
        <left/>
        <right/>
        <top/>
        <bottom/>
      </border>
      <protection hidden="0"/>
    </odxf>
    <ndxf>
      <font>
        <sz val="12"/>
        <color rgb="FFFF0000"/>
        <name val="Times New Roman"/>
        <scheme val="none"/>
      </font>
      <alignment horizontal="center" vertical="top" readingOrder="0"/>
      <border outline="0">
        <left style="thin">
          <color indexed="64"/>
        </left>
        <right style="thin">
          <color indexed="64"/>
        </right>
        <top style="thin">
          <color indexed="64"/>
        </top>
        <bottom style="thin">
          <color indexed="64"/>
        </bottom>
      </border>
      <protection hidden="1"/>
    </ndxf>
  </rcc>
  <rcc rId="1632" sId="1" odxf="1" dxf="1">
    <nc r="A297" t="inlineStr">
      <is>
        <t>690</t>
      </is>
    </nc>
    <odxf>
      <font>
        <sz val="12"/>
        <name val="Times New Roman"/>
        <scheme val="none"/>
      </font>
      <alignment horizontal="general" vertical="bottom" readingOrder="0"/>
      <border outline="0">
        <left/>
        <right/>
        <top/>
        <bottom/>
      </border>
      <protection hidden="0"/>
    </odxf>
    <ndxf>
      <font>
        <sz val="12"/>
        <color rgb="FFFF0000"/>
        <name val="Times New Roman"/>
        <scheme val="none"/>
      </font>
      <alignment horizontal="center" vertical="top" readingOrder="0"/>
      <border outline="0">
        <left style="thin">
          <color indexed="64"/>
        </left>
        <right style="thin">
          <color indexed="64"/>
        </right>
        <top style="thin">
          <color indexed="64"/>
        </top>
        <bottom style="thin">
          <color indexed="64"/>
        </bottom>
      </border>
      <protection hidden="1"/>
    </ndxf>
  </rcc>
  <rcc rId="1633" sId="1" odxf="1" dxf="1" numFmtId="4">
    <nc r="D292">
      <v>442.06</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634" sId="1" odxf="1" dxf="1" numFmtId="4">
    <nc r="D293">
      <v>20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635" sId="1" odxf="1" dxf="1" numFmtId="4">
    <nc r="D294">
      <v>40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636" sId="1" odxf="1" dxf="1" numFmtId="4">
    <nc r="D295">
      <v>118.97</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637" sId="1" odxf="1" dxf="1" numFmtId="4">
    <nc r="D296">
      <v>10350.969999999999</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638" sId="1" odxf="1" dxf="1" numFmtId="4">
    <nc r="D297">
      <v>207.71</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cc rId="1639" sId="1">
    <oc r="B254" t="inlineStr">
      <is>
        <t>1 16 01053 01 0063 140</t>
      </is>
    </oc>
    <nc r="B254" t="inlineStr">
      <is>
        <t>1 16 01053 01 0059 140</t>
      </is>
    </nc>
  </rcc>
  <rcc rId="1640" sId="1">
    <oc r="B255" t="inlineStr">
      <is>
        <t>1 16 01053 01 0351 140</t>
      </is>
    </oc>
    <nc r="B255" t="inlineStr">
      <is>
        <t>1 16 01053 01 9000 140</t>
      </is>
    </nc>
  </rcc>
  <rcc rId="1641" sId="1">
    <oc r="B256" t="inlineStr">
      <is>
        <t>1 16 01053 01 9000 140</t>
      </is>
    </oc>
    <nc r="B256" t="inlineStr">
      <is>
        <t>1 16 01063 01 0008 140</t>
      </is>
    </nc>
  </rcc>
  <rcc rId="1642" sId="1">
    <oc r="B257" t="inlineStr">
      <is>
        <t>1 16 01063 01 0008 140</t>
      </is>
    </oc>
    <nc r="B257" t="inlineStr">
      <is>
        <t>1 16 01063 01 0009 140</t>
      </is>
    </nc>
  </rcc>
  <rcc rId="1643" sId="1">
    <oc r="B258" t="inlineStr">
      <is>
        <t>1 16 01063 01 0009 140</t>
      </is>
    </oc>
    <nc r="B258" t="inlineStr">
      <is>
        <t>1 16 01063 01 0023 140</t>
      </is>
    </nc>
  </rcc>
  <rcc rId="1644" sId="1">
    <oc r="B259" t="inlineStr">
      <is>
        <t>1 16 01063 01 0017 140</t>
      </is>
    </oc>
    <nc r="B259" t="inlineStr">
      <is>
        <t>1 16 01063 01 0091 140</t>
      </is>
    </nc>
  </rcc>
  <rcc rId="1645" sId="1">
    <oc r="B260" t="inlineStr">
      <is>
        <t>1 16 01063 01 0023 140</t>
      </is>
    </oc>
    <nc r="B260" t="inlineStr">
      <is>
        <t>1 16 01063 01 0101 140</t>
      </is>
    </nc>
  </rcc>
  <rcc rId="1646" sId="1">
    <oc r="B261" t="inlineStr">
      <is>
        <t>1 16 01063 01 0091 140</t>
      </is>
    </oc>
    <nc r="B261" t="inlineStr">
      <is>
        <t>1 16 01063 01 9000 140</t>
      </is>
    </nc>
  </rcc>
  <rcc rId="1647" sId="1">
    <oc r="B262" t="inlineStr">
      <is>
        <t>1 16 01063 01 0101 140</t>
      </is>
    </oc>
    <nc r="B262" t="inlineStr">
      <is>
        <t>1 16 01073 01 0017 140</t>
      </is>
    </nc>
  </rcc>
  <rcc rId="1648" sId="1">
    <oc r="B263" t="inlineStr">
      <is>
        <t>1 16 01063 01 9000 140</t>
      </is>
    </oc>
    <nc r="B263" t="inlineStr">
      <is>
        <t>1 16 01073 01 0027 140</t>
      </is>
    </nc>
  </rcc>
  <rcc rId="1649" sId="1">
    <oc r="B264" t="inlineStr">
      <is>
        <t>1 16 01073 01 0017 140</t>
      </is>
    </oc>
    <nc r="B264" t="inlineStr">
      <is>
        <t>1 16 01073 01 9000 140</t>
      </is>
    </nc>
  </rcc>
  <rcc rId="1650" sId="1">
    <oc r="B265" t="inlineStr">
      <is>
        <t>1 16 01073 01 0027 140</t>
      </is>
    </oc>
    <nc r="B265" t="inlineStr">
      <is>
        <t>1 16 01083 01 0037 140</t>
      </is>
    </nc>
  </rcc>
  <rcc rId="1651" sId="1">
    <oc r="B266" t="inlineStr">
      <is>
        <t>1 16 01083 01 0037 140</t>
      </is>
    </oc>
    <nc r="B266" t="inlineStr">
      <is>
        <t>1 16 01083 01 0281 140</t>
      </is>
    </nc>
  </rcc>
  <rcc rId="1652" sId="1">
    <oc r="B267" t="inlineStr">
      <is>
        <t>1 16 01083 01 0281 140</t>
      </is>
    </oc>
    <nc r="B267" t="inlineStr">
      <is>
        <t>1 16 01103 01 9000 140</t>
      </is>
    </nc>
  </rcc>
  <rcc rId="1653" sId="1">
    <oc r="B268" t="inlineStr">
      <is>
        <t>1 16 01093 01 0001 140</t>
      </is>
    </oc>
    <nc r="B268" t="inlineStr">
      <is>
        <t>1 16 01133 01 9000 140</t>
      </is>
    </nc>
  </rcc>
  <rcc rId="1654" sId="1">
    <oc r="B269" t="inlineStr">
      <is>
        <t>1 16 01103 01 9000 140</t>
      </is>
    </oc>
    <nc r="B269" t="inlineStr">
      <is>
        <t>1 16 01143 01 0002 140</t>
      </is>
    </nc>
  </rcc>
  <rcc rId="1655" sId="1">
    <oc r="B270" t="inlineStr">
      <is>
        <t>1 16 01113 01 9000 140</t>
      </is>
    </oc>
    <nc r="B270" t="inlineStr">
      <is>
        <t>1 16 01143 01 0016 140</t>
      </is>
    </nc>
  </rcc>
  <rcc rId="1656" sId="1">
    <oc r="B271" t="inlineStr">
      <is>
        <t>1 16 01133 01 9000 140</t>
      </is>
    </oc>
    <nc r="B271" t="inlineStr">
      <is>
        <t>1 16 01143 01 0102 140</t>
      </is>
    </nc>
  </rcc>
  <rcc rId="1657" sId="1">
    <oc r="B272" t="inlineStr">
      <is>
        <t>1 16 01143 01 0016 140</t>
      </is>
    </oc>
    <nc r="B272" t="inlineStr">
      <is>
        <t>1 16 01143 01 9000 140</t>
      </is>
    </nc>
  </rcc>
  <rcc rId="1658" sId="1">
    <oc r="B273" t="inlineStr">
      <is>
        <t>1 16 01143 01 0102 140</t>
      </is>
    </oc>
    <nc r="B273" t="inlineStr">
      <is>
        <t>1 16 01153 01 0005 140</t>
      </is>
    </nc>
  </rcc>
  <rcc rId="1659" sId="1">
    <oc r="B274" t="inlineStr">
      <is>
        <t>1 16 01143 01 9000 140</t>
      </is>
    </oc>
    <nc r="B274" t="inlineStr">
      <is>
        <t>1 16 01153 01 0006 140</t>
      </is>
    </nc>
  </rcc>
  <rcc rId="1660" sId="1">
    <oc r="B275" t="inlineStr">
      <is>
        <t>1 16 01153 01 0005 140</t>
      </is>
    </oc>
    <nc r="B275" t="inlineStr">
      <is>
        <t>1 16 01153 01 0012 140</t>
      </is>
    </nc>
  </rcc>
  <rcc rId="1661" sId="1">
    <oc r="B276" t="inlineStr">
      <is>
        <t>1 16 01153 01 0006 140</t>
      </is>
    </oc>
    <nc r="B276" t="inlineStr">
      <is>
        <t>1 16 01153 01 9000 140</t>
      </is>
    </nc>
  </rcc>
  <rcc rId="1662" sId="1">
    <oc r="B277" t="inlineStr">
      <is>
        <t>1 16 01153 01 9000 140</t>
      </is>
    </oc>
    <nc r="B277" t="inlineStr">
      <is>
        <t>1 16 01163 01 0000 140</t>
      </is>
    </nc>
  </rcc>
  <rcc rId="1663" sId="1">
    <oc r="B279" t="inlineStr">
      <is>
        <t>1 16 01173 01 9000 140</t>
      </is>
    </oc>
    <nc r="B279" t="inlineStr">
      <is>
        <t>1 16 01173 01 0008 140</t>
      </is>
    </nc>
  </rcc>
  <rcc rId="1664" sId="1">
    <oc r="B280" t="inlineStr">
      <is>
        <t>1 16 01193 01 0005 140</t>
      </is>
    </oc>
    <nc r="B280" t="inlineStr">
      <is>
        <t>1 16 01173 01 9000 140</t>
      </is>
    </nc>
  </rcc>
  <rcc rId="1665" sId="1">
    <oc r="B281" t="inlineStr">
      <is>
        <t>1 16 01193 01 0007 140</t>
      </is>
    </oc>
    <nc r="B281" t="inlineStr">
      <is>
        <t>1 16 01193 01 0005 140</t>
      </is>
    </nc>
  </rcc>
  <rcc rId="1666" sId="1">
    <oc r="B282" t="inlineStr">
      <is>
        <t>1 16 01193 01 0012 140</t>
      </is>
    </oc>
    <nc r="B282" t="inlineStr">
      <is>
        <t>1 16 01193 01 0007 140</t>
      </is>
    </nc>
  </rcc>
  <rcc rId="1667" sId="1">
    <oc r="B283" t="inlineStr">
      <is>
        <t>1 16 01193 01 0013 140</t>
      </is>
    </oc>
    <nc r="B283" t="inlineStr">
      <is>
        <t>1 16 01193 01 0012 140</t>
      </is>
    </nc>
  </rcc>
  <rcc rId="1668" sId="1">
    <oc r="B284" t="inlineStr">
      <is>
        <t>1 16 01193 01 0020 140</t>
      </is>
    </oc>
    <nc r="B284" t="inlineStr">
      <is>
        <t>1 16 01193 01 0013 140</t>
      </is>
    </nc>
  </rcc>
  <rcc rId="1669" sId="1">
    <oc r="B285" t="inlineStr">
      <is>
        <t>1 16 01193 01 0029 140</t>
      </is>
    </oc>
    <nc r="B285" t="inlineStr">
      <is>
        <t>1 16 01193 01 0020 140</t>
      </is>
    </nc>
  </rcc>
  <rcc rId="1670" sId="1">
    <oc r="B286" t="inlineStr">
      <is>
        <t>1 16 01193 01 0401 140</t>
      </is>
    </oc>
    <nc r="B286" t="inlineStr">
      <is>
        <t>1 16 01193 01 0029 140</t>
      </is>
    </nc>
  </rcc>
  <rcc rId="1671" sId="1">
    <oc r="B287" t="inlineStr">
      <is>
        <t>1 16 01193 01 9000 140</t>
      </is>
    </oc>
    <nc r="B287" t="inlineStr">
      <is>
        <t>1 16 01193 01 0030 140</t>
      </is>
    </nc>
  </rcc>
  <rcc rId="1672" sId="1">
    <oc r="B288" t="inlineStr">
      <is>
        <t>1 16 01203 01 0008 140</t>
      </is>
    </oc>
    <nc r="B288" t="inlineStr">
      <is>
        <t>1 16 01193 01 0401 140</t>
      </is>
    </nc>
  </rcc>
  <rcc rId="1673" sId="1">
    <oc r="B289" t="inlineStr">
      <is>
        <t>1 16 01203 01 0021 140</t>
      </is>
    </oc>
    <nc r="B289" t="inlineStr">
      <is>
        <t>1 16 01193 01 9000 140</t>
      </is>
    </nc>
  </rcc>
  <rcc rId="1674" sId="1">
    <oc r="B290" t="inlineStr">
      <is>
        <t>1 16 01203 01 9000 140</t>
      </is>
    </oc>
    <nc r="B290" t="inlineStr">
      <is>
        <t>1 16 01203 01 0005 140</t>
      </is>
    </nc>
  </rcc>
  <rcc rId="1675" sId="1">
    <oc r="B291" t="inlineStr">
      <is>
        <t>1 16 02010 02 0000 140</t>
      </is>
    </oc>
    <nc r="B291" t="inlineStr">
      <is>
        <t>1 16 01203 01 0006 140</t>
      </is>
    </nc>
  </rcc>
  <rcc rId="1676" sId="1">
    <nc r="B292" t="inlineStr">
      <is>
        <t>1 16 01203 01 0008 140</t>
      </is>
    </nc>
  </rcc>
  <rcc rId="1677" sId="1">
    <nc r="B293" t="inlineStr">
      <is>
        <t>1 16 01203 01 0010 140</t>
      </is>
    </nc>
  </rcc>
  <rcc rId="1678" sId="1">
    <nc r="B294" t="inlineStr">
      <is>
        <t>1 16 01203 01 0013 140</t>
      </is>
    </nc>
  </rcc>
  <rcc rId="1679" sId="1">
    <nc r="B295" t="inlineStr">
      <is>
        <t>1 16 01203 01 0021 140</t>
      </is>
    </nc>
  </rcc>
  <rcc rId="1680" sId="1">
    <nc r="B296" t="inlineStr">
      <is>
        <t>1 16 01203 01 9000 140</t>
      </is>
    </nc>
  </rcc>
  <rcc rId="1681" sId="1">
    <nc r="B297" t="inlineStr">
      <is>
        <t>1 16 02010 02 0000 140</t>
      </is>
    </nc>
  </rcc>
  <rfmt sheetId="1" sqref="A251:XFD297"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7:XFD8" start="0" length="2147483647">
    <dxf>
      <font>
        <color auto="1"/>
      </font>
    </dxf>
  </rfmt>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06:C206" start="0" length="2147483647">
    <dxf>
      <font>
        <color auto="1"/>
      </font>
    </dxf>
  </rfmt>
  <rcc rId="1683" sId="1" numFmtId="4">
    <oc r="D206">
      <v>1060.9100000000001</v>
    </oc>
    <nc r="D206">
      <v>1438.89</v>
    </nc>
  </rcc>
  <rfmt sheetId="1" sqref="D206" start="0" length="2147483647">
    <dxf>
      <font>
        <color auto="1"/>
      </font>
    </dxf>
  </rfmt>
  <rfmt sheetId="1" sqref="A207:B207" start="0" length="2147483647">
    <dxf>
      <font>
        <color auto="1"/>
      </font>
    </dxf>
  </rfmt>
  <rfmt sheetId="1" sqref="C207" start="0" length="2147483647">
    <dxf>
      <font>
        <color auto="1"/>
      </font>
    </dxf>
  </rfmt>
  <rcc rId="1684" sId="1" numFmtId="4">
    <oc r="D207">
      <v>66.099999999999994</v>
    </oc>
    <nc r="D207">
      <v>30.04</v>
    </nc>
  </rcc>
  <rfmt sheetId="1" sqref="D207" start="0" length="2147483647">
    <dxf>
      <font>
        <color auto="1"/>
      </font>
    </dxf>
  </rfmt>
  <rfmt sheetId="1" sqref="A208:C208" start="0" length="2147483647">
    <dxf>
      <font>
        <color auto="1"/>
      </font>
    </dxf>
  </rfmt>
  <rcc rId="1685" sId="1" numFmtId="4">
    <oc r="D208">
      <v>74</v>
    </oc>
    <nc r="D208">
      <v>-135.36000000000001</v>
    </nc>
  </rcc>
  <rfmt sheetId="1" sqref="D208" start="0" length="2147483647">
    <dxf>
      <font>
        <color auto="1"/>
      </font>
    </dxf>
  </rfmt>
  <rfmt sheetId="1" sqref="D208" start="0" length="2147483647">
    <dxf>
      <font/>
    </dxf>
  </rfmt>
  <rfmt sheetId="1" sqref="A205:B205" start="0" length="2147483647">
    <dxf>
      <font>
        <color auto="1"/>
      </font>
    </dxf>
  </rfmt>
  <rfmt sheetId="1" sqref="C205" start="0" length="2147483647">
    <dxf>
      <font>
        <color auto="1"/>
      </font>
    </dxf>
  </rfmt>
  <rcc rId="1686" sId="1" numFmtId="4">
    <oc r="D205">
      <v>191888.68</v>
    </oc>
    <nc r="D205">
      <v>174915.32</v>
    </nc>
  </rcc>
  <rfmt sheetId="1" sqref="D205" start="0" length="2147483647">
    <dxf>
      <font>
        <color auto="1"/>
      </font>
    </dxf>
  </rfmt>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09:C209" start="0" length="2147483647">
    <dxf>
      <font>
        <color auto="1"/>
      </font>
    </dxf>
  </rfmt>
  <rcc rId="1688" sId="1" numFmtId="4">
    <oc r="D209">
      <v>28073.59</v>
    </oc>
    <nc r="D209">
      <v>25874.41</v>
    </nc>
  </rcc>
  <rfmt sheetId="1" sqref="D209" start="0" length="2147483647">
    <dxf>
      <font>
        <color auto="1"/>
      </font>
    </dxf>
  </rfmt>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210" start="0" length="2147483647">
    <dxf>
      <font>
        <color auto="1"/>
      </font>
    </dxf>
  </rfmt>
  <rfmt sheetId="1" sqref="A210:B210" start="0" length="2147483647">
    <dxf>
      <font>
        <color auto="1"/>
      </font>
    </dxf>
  </rfmt>
  <rcc rId="1689" sId="1" numFmtId="4">
    <oc r="D210">
      <v>457.02</v>
    </oc>
    <nc r="D210">
      <v>135.94</v>
    </nc>
  </rcc>
  <rfmt sheetId="1" sqref="D210" start="0" length="2147483647">
    <dxf>
      <font>
        <color auto="1"/>
      </font>
    </dxf>
  </rfmt>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90" sId="1">
    <oc r="C211" t="inlineStr">
      <is>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is>
    </oc>
    <nc r="C211" t="inlineStr">
      <is>
        <t>Земельный налог с физических лиц, обладающих земельным участком, расположенным в границах городских округов (уплата процентов, начисленных на суммы излишне взысканных (уплаченных) платежей, а также при нарушении сроков их возврата)</t>
      </is>
    </nc>
  </rcc>
  <rfmt sheetId="1" sqref="C211" start="0" length="2147483647">
    <dxf>
      <font>
        <color auto="1"/>
      </font>
    </dxf>
  </rfmt>
  <rcc rId="1691" sId="1">
    <oc r="B211" t="inlineStr">
      <is>
        <t>1 06 06042 04 3000 110</t>
      </is>
    </oc>
    <nc r="B211" t="inlineStr">
      <is>
        <t>1 06 06042 04 5000 110</t>
      </is>
    </nc>
  </rcc>
  <rfmt sheetId="1" sqref="A211:B211" start="0" length="2147483647">
    <dxf>
      <font>
        <color auto="1"/>
      </font>
    </dxf>
  </rfmt>
  <rcc rId="1692" sId="1" numFmtId="4">
    <oc r="D211">
      <v>0.5</v>
    </oc>
    <nc r="D211">
      <v>-0.01</v>
    </nc>
  </rcc>
  <rrc rId="1693" sId="1" ref="A212:XFD212" action="deleteRow">
    <rfmt sheetId="1" xfDxf="1" s="1" sqref="A212:XFD21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2" t="inlineStr">
        <is>
          <t>182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2" t="inlineStr">
        <is>
          <t>1 06 06042 04 4000 110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2" t="inlineStr">
        <is>
          <t>Земельный налог с физических лиц, обладающих земельным участком, расположенным в границах городских округов (прочие поступления)</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2">
        <v>-7.5</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94" sId="1" numFmtId="4">
    <oc r="D153">
      <v>168.63</v>
    </oc>
    <nc r="D153">
      <v>168.64</v>
    </nc>
  </rcc>
  <rcc rId="1695" sId="1" numFmtId="4">
    <oc r="D154">
      <v>42.36</v>
    </oc>
    <nc r="D154">
      <v>42.37</v>
    </nc>
  </rcc>
  <rcc rId="1696" sId="1" numFmtId="4">
    <oc r="D155">
      <v>-1.86</v>
    </oc>
    <nc r="D155">
      <v>-1.85</v>
    </nc>
  </rcc>
  <rcc rId="1697" sId="1" numFmtId="4">
    <oc r="D157">
      <v>343.94</v>
    </oc>
    <nc r="D157">
      <v>343.95</v>
    </nc>
  </rcc>
  <rrc rId="1698" sId="1" ref="A174:XFD174" action="deleteRow">
    <rfmt sheetId="1" xfDxf="1" s="1" sqref="A174:XFD17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74"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74" t="inlineStr">
        <is>
          <t>1 05 01022 01 2100 110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74" t="inlineStr">
        <is>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74">
        <v>0</v>
      </nc>
      <ndxf>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rc rId="1699" sId="1" ref="A174:XFD174" action="deleteRow">
    <rfmt sheetId="1" xfDxf="1" s="1" sqref="A174:XFD17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74"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74" t="inlineStr">
        <is>
          <t>1 05 01022 01 3000 110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74" t="inlineStr">
        <is>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74">
        <v>0</v>
      </nc>
      <ndxf>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700" sId="1" numFmtId="4">
    <oc r="D182">
      <v>31.55</v>
    </oc>
    <nc r="D182">
      <v>31.54</v>
    </nc>
  </rcc>
  <rrc rId="1701" sId="1" ref="A186:XFD186" action="deleteRow">
    <rfmt sheetId="1" xfDxf="1" s="1" sqref="A186:XFD18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86" t="inlineStr">
        <is>
          <t>182</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86" t="inlineStr">
        <is>
          <t>1 05 03010 01 3000 110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86" t="inlineStr">
        <is>
          <t>Единый сельскохозяйственный налог (суммы денежных взысканий (штрафов) по соответствующему платежу согласно законодательству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86">
        <v>0</v>
      </nc>
      <ndxf>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rc>
  <rcc rId="1702" sId="1" numFmtId="4">
    <oc r="D187">
      <v>184.19</v>
    </oc>
    <nc r="D187">
      <v>184.18</v>
    </nc>
  </rcc>
  <rcc rId="1703" sId="1" numFmtId="4">
    <oc r="D199">
      <v>1603.32</v>
    </oc>
    <nc r="D199">
      <v>1603.31</v>
    </nc>
  </rcc>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04" sId="1" numFmtId="4">
    <oc r="D72">
      <v>206.95</v>
    </oc>
    <nc r="D72">
      <v>206.96</v>
    </nc>
  </rcc>
  <rrc rId="1705" sId="1" ref="A77:XFD77" action="insertRow"/>
  <rcc rId="1706" sId="1" numFmtId="4">
    <nc r="D77">
      <v>50</v>
    </nc>
  </rcc>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29" sId="1" numFmtId="4">
    <oc r="D193">
      <v>113189.54</v>
    </oc>
    <nc r="D193">
      <v>112443.42</v>
    </nc>
  </rcc>
  <rcc rId="1130" sId="1" numFmtId="4">
    <oc r="D194">
      <v>2027.43</v>
    </oc>
    <nc r="D194">
      <v>1019.93</v>
    </nc>
  </rcc>
  <rrc rId="1131" sId="1" ref="A196:XFD196" action="insertRow"/>
  <rcc rId="1132" sId="1">
    <nc r="A196" t="inlineStr">
      <is>
        <t>182</t>
      </is>
    </nc>
  </rcc>
  <rcc rId="1133" sId="1">
    <nc r="B196" t="inlineStr">
      <is>
        <t>1 06 01020 04 4000 110</t>
      </is>
    </nc>
  </rcc>
  <rcc rId="1134" sId="1">
    <nc r="C196" t="inlineStr">
      <is>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is>
    </nc>
  </rcc>
  <rcc rId="1135" sId="1">
    <oc r="B195" t="inlineStr">
      <is>
        <t>1 06 01020 04 4000 110</t>
      </is>
    </oc>
    <nc r="B195" t="inlineStr">
      <is>
        <t>1 06 01020 04 3000 110</t>
      </is>
    </nc>
  </rcc>
  <rcc rId="1136" sId="1">
    <oc r="C195" t="inlineStr">
      <is>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is>
    </oc>
    <nc r="C195" t="inlineStr">
      <is>
        <t>Налог на имущество физических лиц, взимаемый по ставкам, применяемым к объектам налогообложения,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is>
    </nc>
  </rcc>
  <rcc rId="1137" sId="1" numFmtId="4">
    <oc r="D195">
      <v>2.54</v>
    </oc>
    <nc r="D195">
      <v>0.51</v>
    </nc>
  </rcc>
  <rcc rId="1138" sId="1" numFmtId="4">
    <nc r="D196">
      <v>73.3</v>
    </nc>
  </rcc>
  <rfmt sheetId="1" sqref="A193:D196" start="0" length="2147483647">
    <dxf>
      <font>
        <color auto="1"/>
      </font>
    </dxf>
  </rfmt>
  <rcc rId="1139" sId="1" numFmtId="4">
    <oc r="D197">
      <v>57193.67</v>
    </oc>
    <nc r="D197">
      <v>56482.46</v>
    </nc>
  </rcc>
  <rcc rId="1140" sId="1" numFmtId="4">
    <oc r="D198">
      <v>758.17</v>
    </oc>
    <nc r="D198">
      <v>739.12</v>
    </nc>
  </rcc>
  <rrc rId="1141" sId="1" ref="A200:XFD200" action="insertRow"/>
  <rcc rId="1142" sId="1">
    <nc r="A200" t="inlineStr">
      <is>
        <t>182</t>
      </is>
    </nc>
  </rcc>
  <rcc rId="1143" sId="1" numFmtId="4">
    <oc r="D199">
      <v>31.18</v>
    </oc>
    <nc r="D199">
      <v>53.61</v>
    </nc>
  </rcc>
  <rcc rId="1144" sId="1">
    <nc r="B200" t="inlineStr">
      <is>
        <t>1 06 04011 02 4000 110</t>
      </is>
    </nc>
  </rcc>
  <rcc rId="1145" sId="1">
    <nc r="C200" t="inlineStr">
      <is>
        <t>Транспортный налог с организаций (прочие поступления)</t>
      </is>
    </nc>
  </rcc>
  <rcc rId="1146" sId="1" numFmtId="4">
    <nc r="D200">
      <v>0.7</v>
    </nc>
  </rcc>
  <rfmt sheetId="1" sqref="A197:D200" start="0" length="2147483647">
    <dxf>
      <font>
        <color auto="1"/>
      </font>
    </dxf>
  </rfmt>
  <rcc rId="1147" sId="1" numFmtId="4">
    <oc r="D201">
      <v>71389.02</v>
    </oc>
    <nc r="D201">
      <v>74602.350000000006</v>
    </nc>
  </rcc>
  <rcc rId="1148" sId="1" numFmtId="4">
    <oc r="D202">
      <v>1546.6</v>
    </oc>
    <nc r="D202">
      <v>1603.32</v>
    </nc>
  </rcc>
  <rrc rId="1149" sId="1" ref="A204:XFD204" action="insertRow"/>
  <rcc rId="1150" sId="1">
    <nc r="A204" t="inlineStr">
      <is>
        <t>182</t>
      </is>
    </nc>
  </rcc>
  <rcc rId="1151" sId="1">
    <nc r="B204" t="inlineStr">
      <is>
        <t>1 06 04012 02 4000 110</t>
      </is>
    </nc>
  </rcc>
  <rcc rId="1152" sId="1">
    <nc r="C204" t="inlineStr">
      <is>
        <t>Транспортный налог с физических лиц (прочие поступления)</t>
      </is>
    </nc>
  </rcc>
  <rcc rId="1153" sId="1">
    <oc r="B203" t="inlineStr">
      <is>
        <t>1 06 04012 02 4000 110</t>
      </is>
    </oc>
    <nc r="B203" t="inlineStr">
      <is>
        <t>1 06 04012 02 3000 110</t>
      </is>
    </nc>
  </rcc>
  <rcc rId="1154" sId="1">
    <oc r="C203" t="inlineStr">
      <is>
        <t>Транспортный налог с физических лиц (прочие поступления)</t>
      </is>
    </oc>
    <nc r="C203" t="inlineStr">
      <is>
        <t>Транспортный налог с физических лиц (суммы денежных взысканий (штрафов) по соответствующему платежу согласно законодательству Российской Федерации)</t>
      </is>
    </nc>
  </rcc>
  <rcc rId="1155" sId="1" numFmtId="4">
    <oc r="D203">
      <v>-16.38</v>
    </oc>
    <nc r="D203">
      <v>-0.04</v>
    </nc>
  </rcc>
  <rcc rId="1156" sId="1" numFmtId="4">
    <nc r="D204">
      <v>6.29</v>
    </nc>
  </rcc>
  <rfmt sheetId="1" sqref="A201:D204" start="0" length="2147483647">
    <dxf>
      <font>
        <color auto="1"/>
      </font>
    </dxf>
  </rfmt>
  <rcv guid="{E01FB97C-6577-4835-824B-CC792C638E37}" action="delete"/>
  <rdn rId="0" localSheetId="1" customView="1" name="Z_E01FB97C_6577_4835_824B_CC792C638E37_.wvu.PrintTitles" hidden="1" oldHidden="1">
    <formula>Лист1!$7:$8</formula>
    <oldFormula>Лист1!$7:$8</oldFormula>
  </rdn>
  <rcv guid="{E01FB97C-6577-4835-824B-CC792C638E37}" action="add"/>
</revisions>
</file>

<file path=xl/revisions/revisionLog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08" sId="1">
    <nc r="A77" t="inlineStr">
      <is>
        <t>046</t>
      </is>
    </nc>
  </rcc>
  <rcc rId="1709" sId="1">
    <nc r="B77" t="inlineStr">
      <is>
        <t>1 13 02994 04 0240 130</t>
      </is>
    </nc>
  </rcc>
</revisions>
</file>

<file path=xl/revisions/revisionLog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10" sId="1">
    <nc r="C77" t="inlineStr">
      <is>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is>
    </nc>
  </rcc>
  <rfmt sheetId="1" sqref="A77:D77">
    <dxf>
      <fill>
        <patternFill patternType="solid">
          <bgColor rgb="FFFFFF00"/>
        </patternFill>
      </fill>
    </dxf>
  </rfmt>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77:B77">
    <dxf>
      <fill>
        <patternFill patternType="none">
          <bgColor auto="1"/>
        </patternFill>
      </fill>
    </dxf>
  </rfmt>
  <rfmt sheetId="1" sqref="C77">
    <dxf>
      <fill>
        <patternFill patternType="none">
          <bgColor auto="1"/>
        </patternFill>
      </fill>
    </dxf>
  </rfmt>
  <rfmt sheetId="1" sqref="D77">
    <dxf>
      <fill>
        <patternFill patternType="none">
          <bgColor auto="1"/>
        </patternFill>
      </fill>
    </dxf>
  </rfmt>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13" sId="1" numFmtId="4">
    <oc r="D85">
      <v>256.31</v>
    </oc>
    <nc r="D85">
      <v>256.3</v>
    </nc>
  </rcc>
</revisions>
</file>

<file path=xl/revisions/revisionLog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81:D81" start="0" length="2147483647">
    <dxf>
      <font>
        <color auto="1"/>
      </font>
    </dxf>
  </rfmt>
  <rrc rId="1714" sId="1" ref="A115:XFD115" action="deleteRow">
    <rfmt sheetId="1" xfDxf="1" s="1" sqref="A115:XFD11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15" t="inlineStr">
        <is>
          <t>050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15" t="inlineStr">
        <is>
          <t>2 02 35120 04 0000 150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15" t="inlineStr">
        <is>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15">
        <v>0</v>
      </nc>
      <ndxf>
        <numFmt numFmtId="165" formatCode="#,##0.00_ ;[Red]\-#,##0.00\ "/>
        <alignment horizontal="right" vertical="top" readingOrder="0"/>
        <border outline="0">
          <left style="thin">
            <color indexed="64"/>
          </left>
          <right style="thin">
            <color indexed="64"/>
          </right>
          <top style="thin">
            <color indexed="64"/>
          </top>
          <bottom style="thin">
            <color indexed="64"/>
          </bottom>
        </border>
        <protection hidden="1"/>
      </ndxf>
    </rcc>
  </rrc>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77:D183">
    <dxf>
      <fill>
        <patternFill>
          <bgColor rgb="FFFFFF00"/>
        </patternFill>
      </fill>
    </dxf>
  </rfmt>
  <rcc rId="1716" sId="1" numFmtId="4">
    <oc r="D182">
      <v>31.54</v>
    </oc>
    <nc r="D182">
      <v>31.55</v>
    </nc>
  </rcc>
  <rfmt sheetId="1" sqref="D177:D183">
    <dxf>
      <fill>
        <patternFill>
          <bgColor theme="0"/>
        </patternFill>
      </fill>
    </dxf>
  </rfmt>
  <rfmt sheetId="1" sqref="D202:D208">
    <dxf>
      <fill>
        <patternFill patternType="solid">
          <bgColor rgb="FFFFFF00"/>
        </patternFill>
      </fill>
    </dxf>
  </rfmt>
  <rcc rId="1717" sId="1" numFmtId="4">
    <oc r="D203">
      <v>1438.89</v>
    </oc>
    <nc r="D203">
      <v>1438.9</v>
    </nc>
  </rcc>
  <rcc rId="1718" sId="1" numFmtId="4">
    <oc r="D206">
      <v>25874.41</v>
    </oc>
    <nc r="D206">
      <v>25874.42</v>
    </nc>
  </rcc>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46:D146" start="0" length="2147483647">
    <dxf>
      <font>
        <color auto="1"/>
      </font>
    </dxf>
  </rfmt>
  <rfmt sheetId="1" sqref="D202:D208">
    <dxf>
      <fill>
        <patternFill>
          <bgColor theme="0"/>
        </patternFill>
      </fill>
    </dxf>
  </rfmt>
</revisions>
</file>

<file path=xl/revisions/revisionLog7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20" sId="1" numFmtId="4">
    <oc r="D230">
      <v>100.01</v>
    </oc>
    <nc r="D230">
      <v>100</v>
    </nc>
  </rcc>
  <rfmt sheetId="1" sqref="A229:XFD229"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33:D35">
    <dxf>
      <fill>
        <patternFill patternType="solid">
          <bgColor rgb="FFFFFF00"/>
        </patternFill>
      </fill>
    </dxf>
  </rfmt>
  <rcv guid="{177854D9-04E8-4EF6-9D86-09DA8413E02B}" action="delete"/>
  <rdn rId="0" localSheetId="1" customView="1" name="Z_177854D9_04E8_4EF6_9D86_09DA8413E02B_.wvu.PrintTitles" hidden="1" oldHidden="1">
    <formula>Лист1!$7:$8</formula>
    <oldFormula>Лист1!$7:$8</oldFormula>
  </rdn>
  <rcv guid="{177854D9-04E8-4EF6-9D86-09DA8413E02B}" action="add"/>
</revisions>
</file>

<file path=xl/revisions/revisionLog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9:XFD69" start="0" length="2147483647">
    <dxf>
      <font>
        <color auto="1"/>
      </font>
    </dxf>
  </rfmt>
  <rfmt sheetId="1" sqref="A74:XFD74" start="0" length="2147483647">
    <dxf>
      <font>
        <color auto="1"/>
      </font>
    </dxf>
  </rfmt>
  <rcc rId="1723" sId="1" numFmtId="4">
    <oc r="D33">
      <v>3208.26</v>
    </oc>
    <nc r="D33">
      <v>3208.27</v>
    </nc>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158" sId="1" ref="A94:XFD94" action="insertRow"/>
  <rcc rId="1159" sId="1">
    <nc r="A94" t="inlineStr">
      <is>
        <t>050</t>
      </is>
    </nc>
  </rcc>
  <rcc rId="1160" sId="1">
    <oc r="C93" t="inlineStr">
      <is>
        <t>Инициативные платежи, зачисляемые в бюджеты городских округов</t>
      </is>
    </oc>
    <nc r="C93" t="inlineStr">
      <is>
        <t>Инициативные платежи, зачисляемые бюджеты городских округов (инициативный проект "Эко-этнопарк "Радуга"")</t>
      </is>
    </nc>
  </rcc>
  <rcc rId="1161" sId="1">
    <nc r="C94" t="inlineStr">
      <is>
        <t>Инициативные платежи, зачисляемые в бюджеты городских округов (инициативный проект "Комплексное озеленение и благоустройство общегородской территории в 7а микрорайоне города")</t>
      </is>
    </nc>
  </rcc>
  <rrc rId="1162" sId="1" ref="A95:XFD95" action="insertRow"/>
  <rcc rId="1163" sId="1">
    <nc r="A95" t="inlineStr">
      <is>
        <t>050</t>
      </is>
    </nc>
  </rcc>
  <rrc rId="1164" sId="1" ref="A95:XFD95" action="insertRow"/>
  <rcc rId="1165" sId="1">
    <nc r="A95" t="inlineStr">
      <is>
        <t>050</t>
      </is>
    </nc>
  </rcc>
  <rrc rId="1166" sId="1" ref="A96:XFD96" action="insertRow"/>
  <rcc rId="1167" sId="1">
    <nc r="A96" t="inlineStr">
      <is>
        <t>050</t>
      </is>
    </nc>
  </rcc>
  <rcc rId="1168" sId="1">
    <oc r="B93" t="inlineStr">
      <is>
        <t xml:space="preserve"> 1 17 15020 04 0000 150</t>
      </is>
    </oc>
    <nc r="B93" t="inlineStr">
      <is>
        <t xml:space="preserve"> 1 17 15020 04 0001 150</t>
      </is>
    </nc>
  </rcc>
  <rcc rId="1169" sId="1" numFmtId="4">
    <oc r="D93">
      <v>1207.4000000000001</v>
    </oc>
    <nc r="D93">
      <v>359.2</v>
    </nc>
  </rcc>
  <rcc rId="1170" sId="1">
    <nc r="B94" t="inlineStr">
      <is>
        <t xml:space="preserve"> 1 17 15020 04 0002 150</t>
      </is>
    </nc>
  </rcc>
  <rcc rId="1171" sId="1" numFmtId="4">
    <nc r="D94">
      <v>500</v>
    </nc>
  </rcc>
  <rcc rId="1172" sId="1">
    <nc r="B95" t="inlineStr">
      <is>
        <t xml:space="preserve"> 1 17 15020 04 0003 150</t>
      </is>
    </nc>
  </rcc>
  <rcc rId="1173" sId="1">
    <nc r="C95" t="inlineStr">
      <is>
        <t>Инициативные платежи, зачисляемые в бюджеты городских округов (инициативный проект " Замена деревянных оконных блоков на оконные блоки ПВХ с тройным остеклением (энергосберегающий стеклопакет) с поворотно-откидной створкой, с ограничителями открывания и москитными сетками по адресу ул. Спортивная д.2 (корпус 1), (корпус 2), в групповых ячейках, в санузлах и подсобных помещениях муниципального автономного дошкольного образовательного учреждения города Нижневартовска детского сада №29 "Ёлочка"")</t>
      </is>
    </nc>
  </rcc>
  <rcc rId="1174" sId="1" numFmtId="4">
    <nc r="D95">
      <v>89.85</v>
    </nc>
  </rcc>
  <rcc rId="1175" sId="1">
    <nc r="B96" t="inlineStr">
      <is>
        <t xml:space="preserve"> 1 17 15020 04 0004 150</t>
      </is>
    </nc>
  </rcc>
  <rcc rId="1176" sId="1">
    <nc r="C96" t="inlineStr">
      <is>
        <t>Инициативные платежи, зачисляемые в бюджеты городских округов (инициативный проект  " Замена окон в борцовском зале СОК "Олимпия"")</t>
      </is>
    </nc>
  </rcc>
  <rcc rId="1177" sId="1" numFmtId="4">
    <nc r="D96">
      <v>36.51</v>
    </nc>
  </rcc>
  <rcc rId="1178" sId="1">
    <nc r="B97" t="inlineStr">
      <is>
        <t xml:space="preserve"> 1 17 15020 04 0005 150</t>
      </is>
    </nc>
  </rcc>
  <rcc rId="1179" sId="1">
    <nc r="C97" t="inlineStr">
      <is>
        <t>Инициативные платежи, зачисляемые в бюджеты городских округов (инициативный проект  " "Ремонт туалетов и санитарных помещений школы с заменой сантехнического оборудования (1-4 этаж) в здании МБОУ "СШ №1 имени А.В. Войналовича", по адресу: г.Нижневартовск, ул.Школьная, д.26")</t>
      </is>
    </nc>
  </rcc>
  <rcc rId="1180" sId="1" numFmtId="4">
    <nc r="D97">
      <v>221.84</v>
    </nc>
  </rcc>
</revisions>
</file>

<file path=xl/revisions/revisionLog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33:D35">
    <dxf>
      <fill>
        <patternFill>
          <bgColor theme="0"/>
        </patternFill>
      </fill>
    </dxf>
  </rfmt>
</revisions>
</file>

<file path=xl/revisions/revisionLog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25" sId="1" numFmtId="4">
    <oc r="D64">
      <v>103.58</v>
    </oc>
    <nc r="D64">
      <v>103.57</v>
    </nc>
  </rcc>
  <rfmt sheetId="1" sqref="A57:XFD57" start="0" length="2147483647">
    <dxf>
      <font>
        <color auto="1"/>
      </font>
    </dxf>
  </rfmt>
</revisions>
</file>

<file path=xl/revisions/revisionLog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26" sId="1" numFmtId="4">
    <oc r="D44">
      <v>4.1447399999999996</v>
    </oc>
    <nc r="D44">
      <v>4.1500000000000004</v>
    </nc>
  </rcc>
  <rfmt sheetId="1" sqref="A14:XFD14" start="0" length="2147483647">
    <dxf>
      <font>
        <color auto="1"/>
      </font>
    </dxf>
  </rfmt>
  <rcc rId="1727" sId="1" numFmtId="4">
    <oc r="D128">
      <v>201.17</v>
    </oc>
    <nc r="D128">
      <v>201.18</v>
    </nc>
  </rcc>
</revisions>
</file>

<file path=xl/revisions/revisionLog8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9:XFD9" start="0" length="2147483647">
    <dxf>
      <font>
        <color auto="1"/>
      </font>
    </dxf>
  </rfmt>
  <rfmt sheetId="1" sqref="A247:XFD247" start="0" length="2147483647">
    <dxf>
      <font>
        <color rgb="FFFF0000"/>
      </font>
    </dxf>
  </rfmt>
</revisions>
</file>

<file path=xl/revisions/revisionLog8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47:XFD247" start="0" length="2147483647">
    <dxf>
      <font>
        <color auto="1"/>
      </font>
    </dxf>
  </rfmt>
</revisions>
</file>

<file path=xl/revisions/revisionLog8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28" sId="1" xfDxf="1" s="1" dxf="1">
    <oc r="C81" t="inlineStr">
      <is>
        <t>Управление Федеральной службы по надзору в сфере природопользования (Росприроднадзора) по Ханты - Мансийскому автономному округу - Югре</t>
      </is>
    </oc>
    <nc r="C81" t="inlineStr">
      <is>
        <t>Федеральная служба по надзору в сфере природопользования</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8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30" sId="1" xfDxf="1" s="1" dxf="1">
    <oc r="C127" t="inlineStr">
      <is>
        <t>Нижнеобское территориальное управление Федерального агенства по рыболовству</t>
      </is>
    </oc>
    <nc r="C127" t="inlineStr">
      <is>
        <t>Федеральное агентство по рыболовству</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731" sId="1" xfDxf="1" s="1" dxf="1">
    <oc r="C129" t="inlineStr">
      <is>
        <t>Управление Федерального казначейства по Ханты - Мансийскому автономному округу - Югре</t>
      </is>
    </oc>
    <nc r="C129" t="inlineStr">
      <is>
        <t>Федеральное казначейство</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732" sId="1" xfDxf="1" s="1" dxf="1">
    <oc r="C137" t="inlineStr">
      <is>
        <t>Управление Федеральной службы по надзору в сфере защиты прав потребителей и благополучия человека по Ханты - Мансийскому автономному округу - Югре</t>
      </is>
    </oc>
    <nc r="C137" t="inlineStr">
      <is>
        <t>Федеральная служба по надзору в сфере защиты прав потребителей и благополучия человека</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733" sId="1" xfDxf="1" s="1" dxf="1">
    <oc r="C144" t="inlineStr">
      <is>
        <t>Управление Федеральной службы войск национальной гвардии Российской Федерации по Ханты - Мансийскому автономному округу - Югре</t>
      </is>
    </oc>
    <nc r="C144" t="inlineStr">
      <is>
        <t>Федеральная служба войск национальной гвардии Российской Федерации</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734" sId="1" xfDxf="1" s="1" dxf="1">
    <oc r="C146" t="inlineStr">
      <is>
        <t>Управление Федеральной налоговой службы по Ханты - Мансийскому автономному округу - Югре</t>
      </is>
    </oc>
    <nc r="C146" t="inlineStr">
      <is>
        <t>Федеральная налоговая служба</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735" sId="1" xfDxf="1" s="1" dxf="1">
    <oc r="C216" t="inlineStr">
      <is>
        <t>Управление Министерства внутренних  дел  Российской Федерации по Ханты - Мансийскому автономному округу - Югре, Сургутский линейный отдел Министерства внутренних дел Российской Федерации на транспорте</t>
      </is>
    </oc>
    <nc r="C216" t="inlineStr">
      <is>
        <t>Министерство внутренних дел Российской Федерации</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736" sId="1" xfDxf="1" s="1" dxf="1">
    <oc r="C218" t="inlineStr">
      <is>
        <t>Управление Федеральной службы государственной регистрации, кадастра и картографии по Ханты - Мансийскому автономному округу - Югре</t>
      </is>
    </oc>
    <nc r="C218" t="inlineStr">
      <is>
        <t>Федеральная служба государственной регистрации, кадастра и картографии</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8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38" sId="1" numFmtId="4">
    <oc r="D270">
      <v>349.94</v>
    </oc>
    <nc r="D270">
      <v>349.93</v>
    </nc>
  </rcc>
  <rcc rId="1739" sId="1" numFmtId="4">
    <oc r="D217">
      <v>792.21484999999996</v>
    </oc>
    <nc r="D217">
      <v>792.22</v>
    </nc>
  </rc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D1048576" start="0" length="2147483647">
    <dxf>
      <font>
        <color auto="1"/>
      </font>
    </dxf>
  </rfmt>
  <rfmt sheetId="1" sqref="D1:D1048576">
    <dxf>
      <numFmt numFmtId="2" formatCode="0.00"/>
    </dxf>
  </rfmt>
  <rfmt sheetId="1" sqref="D9:D293">
    <dxf>
      <numFmt numFmtId="4" formatCode="#,##0.00"/>
    </dxf>
  </rfmt>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42" sId="1">
    <oc r="C116" t="inlineStr">
      <is>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is>
    </oc>
    <nc r="C116" t="inlineStr">
      <is>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№5-ФЗ "О ветеранах"</t>
      </is>
    </nc>
  </rcc>
  <rcc rId="1743" sId="1">
    <oc r="C117" t="inlineStr">
      <is>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is>
    </oc>
    <nc r="C117" t="inlineStr">
      <is>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is>
    </nc>
  </rcc>
  <rcc rId="1744" sId="1">
    <oc r="C135"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135"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1745" sId="1">
    <oc r="C141"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141"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1746" sId="1">
    <oc r="C22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oc>
    <nc r="C22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rcc>
  <rcc rId="1747" sId="1">
    <oc r="C238"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oc>
    <nc r="C238"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rcc>
  <rcc rId="1748" sId="1">
    <oc r="C239"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продажи этилового спирта, алкогольной и спиртосодержащей продукции)</t>
      </is>
    </oc>
    <nc r="C239"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продажи этилового спирта, алкогольной и спиртосодержащей продукции)</t>
      </is>
    </nc>
  </rcc>
  <rcc rId="1749" sId="1">
    <oc r="C240"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oc>
    <nc r="C240"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nc>
  </rcc>
  <rcc rId="1750" sId="1">
    <oc r="C24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t>
      </is>
    </oc>
    <nc r="C24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t>
      </is>
    </nc>
  </rcc>
  <rcc rId="1751" sId="1">
    <oc r="C24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is>
    </oc>
    <nc r="C24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is>
    </nc>
  </rcc>
  <rcc rId="1752" sId="1">
    <oc r="C248"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is>
    </oc>
    <nc r="C248"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is>
    </nc>
  </rcc>
  <rcc rId="1753" sId="1">
    <oc r="C249"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oc>
    <nc r="C249"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nc>
  </rcc>
  <rcc rId="1754" sId="1">
    <oc r="C250"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is>
    </oc>
    <nc r="C250"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is>
    </nc>
  </rcc>
  <rcc rId="1755" sId="1">
    <oc r="C251"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oc>
    <nc r="C251"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nc>
  </rcc>
  <rcc rId="1756" sId="1">
    <oc r="C253"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is>
    </oc>
    <nc r="C253"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is>
    </nc>
  </rcc>
  <rcc rId="1757" sId="1">
    <oc r="C254"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oc>
    <nc r="C254"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nc>
  </rcc>
  <rcc rId="1758" sId="1">
    <oc r="C255"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is>
    </oc>
    <nc r="C255"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is>
    </nc>
  </rcc>
  <rcc rId="1759" sId="1">
    <oc r="C256"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is>
    </oc>
    <nc r="C256"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is>
    </nc>
  </rcc>
  <rcc rId="1760" sId="1">
    <oc r="C257"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is>
    </oc>
    <nc r="C257"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is>
    </nc>
  </rcc>
  <rcc rId="1761" sId="1">
    <oc r="C258"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is>
    </oc>
    <nc r="C258"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is>
    </nc>
  </rcc>
  <rcc rId="1762" sId="1">
    <oc r="C259"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is>
    </oc>
    <nc r="C259"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is>
    </nc>
  </rcc>
  <rcc rId="1763" sId="1">
    <oc r="C261"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oc>
    <nc r="C261"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nc>
  </rcc>
  <rcc rId="1764" sId="1">
    <oc r="C263"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is>
    </oc>
    <nc r="C263"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is>
    </nc>
  </rcc>
  <rcc rId="1765" sId="1">
    <oc r="C264"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oc>
    <nc r="C264"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rcc>
  <rcc rId="1766" sId="1">
    <oc r="C265"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is>
    </oc>
    <nc r="C265"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is>
    </nc>
  </rcc>
  <rcc rId="1767" sId="1">
    <oc r="C266"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oc>
    <nc r="C266"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nc>
  </rcc>
  <rcc rId="1768" sId="1">
    <oc r="C267"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is>
    </oc>
    <nc r="C267"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is>
    </nc>
  </rcc>
  <rcc rId="1769" sId="1">
    <oc r="C268"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oc>
    <nc r="C268"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nc>
  </rcc>
  <rcc rId="1770" sId="1">
    <oc r="C269"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oc>
    <nc r="C269"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nc>
  </rcc>
  <rcc rId="1771" sId="1">
    <oc r="C270"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oc>
    <nc r="C270"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nc>
  </rcc>
  <rcc rId="1772" sId="1">
    <oc r="C272"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oc>
    <nc r="C272"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nc>
  </rcc>
  <rcc rId="1773" sId="1">
    <oc r="C273" t="inlineStr">
      <is>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is>
    </oc>
    <nc r="C273" t="inlineStr">
      <is>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is>
    </nc>
  </rcc>
  <rcc rId="1774" sId="1">
    <oc r="C276"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is>
    </oc>
    <nc r="C276"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is>
    </nc>
  </rcc>
  <rcc rId="1775" sId="1">
    <oc r="C27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oc>
    <nc r="C27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rcc>
  <rcc rId="1776" sId="1">
    <oc r="C27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oc>
    <nc r="C27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rcc>
  <rcc rId="1777" sId="1">
    <oc r="C279"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oc>
    <nc r="C279"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nc>
  </rcc>
  <rcc rId="1778" sId="1">
    <oc r="C28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is>
    </oc>
    <nc r="C28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is>
    </nc>
  </rcc>
  <rcc rId="1779" sId="1">
    <oc r="C28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oc>
    <nc r="C28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nc>
  </rcc>
  <rcc rId="1780" sId="1">
    <oc r="C28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oc>
    <nc r="C28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nc>
  </rcc>
  <rcc rId="1781" sId="1">
    <oc r="C28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oc>
    <nc r="C28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nc>
  </rcc>
  <rcc rId="1782" sId="1">
    <oc r="C28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is>
    </oc>
    <nc r="C28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is>
    </nc>
  </rcc>
  <rcc rId="1783" sId="1">
    <oc r="C286"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режима чрезвычайного положения)</t>
      </is>
    </oc>
    <nc r="C286"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режима чрезвычайного положения)</t>
      </is>
    </nc>
  </rcc>
  <rcc rId="1784" sId="1">
    <oc r="C28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is>
    </oc>
    <nc r="C28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is>
    </nc>
  </rcc>
  <rcc rId="1785" sId="1">
    <oc r="C289"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is>
    </oc>
    <nc r="C289"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is>
    </nc>
  </rcc>
  <rcc rId="1786" sId="1">
    <oc r="C291"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is>
    </oc>
    <nc r="C291"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is>
    </nc>
  </rcc>
  <rcc rId="1787" sId="1">
    <oc r="C292"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oc>
    <nc r="C292"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rcc>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7:C17" start="0" length="2147483647">
    <dxf>
      <font>
        <color auto="1"/>
      </font>
    </dxf>
  </rfmt>
  <rcc rId="1181" sId="1" numFmtId="4">
    <oc r="D17">
      <v>559711.17000000004</v>
    </oc>
    <nc r="D17">
      <v>584016.51</v>
    </nc>
  </rcc>
  <rfmt sheetId="1" sqref="D17" start="0" length="2147483647">
    <dxf>
      <font>
        <color auto="1"/>
      </font>
    </dxf>
  </rfmt>
</revisions>
</file>

<file path=xl/revisions/revisionLog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XFD1048576" start="0" length="2147483647">
    <dxf>
      <font>
        <color rgb="FFFF0000"/>
      </font>
    </dxf>
  </rfmt>
  <rcc rId="1789" sId="1">
    <oc r="A5" t="inlineStr">
      <is>
        <t>Доходы бюджета города Нижневартовска за 2021 год 
по кодам классификации доходов бюджета</t>
      </is>
    </oc>
    <nc r="A5" t="inlineStr">
      <is>
        <t>Доходы бюджета города Нижневартовска за 2022 год 
по кодам классификации доходов бюджета</t>
      </is>
    </nc>
  </rcc>
  <rcc rId="1790" sId="1">
    <oc r="D3" t="inlineStr">
      <is>
        <t xml:space="preserve">                       от _________ 2022 №______</t>
      </is>
    </oc>
    <nc r="D3" t="inlineStr">
      <is>
        <t xml:space="preserve">                       от _________ 2023 №______</t>
      </is>
    </nc>
  </rcc>
  <rfmt sheetId="1" sqref="A1:XFD8" start="0" length="2147483647">
    <dxf>
      <font>
        <color auto="1"/>
      </font>
    </dxf>
  </rfmt>
  <rcc rId="1791" sId="1">
    <oc r="A10" t="inlineStr">
      <is>
        <t>011</t>
      </is>
    </oc>
    <nc r="A10" t="inlineStr">
      <is>
        <t>012</t>
      </is>
    </nc>
  </rcc>
  <rrc rId="1792" sId="1" ref="A12:XFD12" action="deleteRow">
    <rfmt sheetId="1" xfDxf="1" s="1" sqref="A12:XFD12"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2" t="inlineStr">
        <is>
          <t>011</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2" t="inlineStr">
        <is>
          <t>1 16 01157 01 0000 140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2"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2">
        <v>138.15</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1793" sId="1" ref="A12:XFD12" action="deleteRow">
    <undo index="0" exp="area" dr="D11:D12" r="D10" sId="1"/>
    <rfmt sheetId="1" xfDxf="1" s="1" sqref="A12:XFD12"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2" t="inlineStr">
        <is>
          <t>011</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2" t="inlineStr">
        <is>
          <t>1 16 10123 01 0041 140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2"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2">
        <v>10</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1794" sId="1">
    <oc r="A11" t="inlineStr">
      <is>
        <t>011</t>
      </is>
    </oc>
    <nc r="A11" t="inlineStr">
      <is>
        <t>012</t>
      </is>
    </nc>
  </rcc>
  <rcc rId="1795" sId="1" numFmtId="4">
    <oc r="D11">
      <v>239.4</v>
    </oc>
    <nc r="D11">
      <v>75</v>
    </nc>
  </rcc>
  <rcc rId="1796" sId="1">
    <oc r="C10" t="inlineStr">
      <is>
        <t>Дума города Нижневартовска</t>
      </is>
    </oc>
    <nc r="C10" t="inlineStr">
      <is>
        <t>Контрольно-счетный орган муниципального образования - счетная палата
города Нижневартовска</t>
      </is>
    </nc>
  </rcc>
  <rfmt sheetId="1" sqref="A10:XFD11" start="0" length="2147483647">
    <dxf>
      <font>
        <color auto="1"/>
      </font>
    </dxf>
  </rfmt>
  <rfmt sheetId="1" sqref="A13:XFD13" start="0" length="2147483647">
    <dxf>
      <font>
        <color auto="1"/>
      </font>
    </dxf>
  </rfmt>
  <rcc rId="1797" sId="1" numFmtId="4">
    <oc r="D13">
      <v>465</v>
    </oc>
    <nc r="D13">
      <v>140</v>
    </nc>
  </rcc>
  <rfmt sheetId="1" sqref="A26:XFD26" start="0" length="2147483647">
    <dxf>
      <font>
        <color auto="1"/>
      </font>
    </dxf>
  </rfmt>
  <rcc rId="1798" sId="1" xfDxf="1" s="1" dxf="1" numFmtId="4">
    <oc r="D26">
      <v>10353.59</v>
    </oc>
    <nc r="D26">
      <v>6919.42</v>
    </nc>
    <n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evisions>
</file>

<file path=xl/revisions/revisionLog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31:XFD33" start="0" length="2147483647">
    <dxf>
      <font>
        <color auto="1"/>
      </font>
    </dxf>
  </rfmt>
  <rcc rId="1799" sId="1" xfDxf="1" s="1" dxf="1" numFmtId="4">
    <oc r="D31">
      <v>3208.27</v>
    </oc>
    <nc r="D31">
      <v>4319.88</v>
    </nc>
    <ndxf>
      <font>
        <b val="0"/>
        <i val="0"/>
        <strike val="0"/>
        <condense val="0"/>
        <extend val="0"/>
        <outline val="0"/>
        <shadow val="0"/>
        <u val="none"/>
        <vertAlign val="baseline"/>
        <sz val="12"/>
        <color auto="1"/>
        <name val="Times New Roman"/>
        <scheme val="none"/>
      </font>
      <numFmt numFmtId="4" formatCode="#,##0.00"/>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00" sId="1" xfDxf="1" s="1" dxf="1" numFmtId="4">
    <oc r="D32">
      <v>290.32</v>
    </oc>
    <nc r="D32">
      <v>1838.41</v>
    </nc>
    <ndxf>
      <font>
        <b val="0"/>
        <i val="0"/>
        <strike val="0"/>
        <condense val="0"/>
        <extend val="0"/>
        <outline val="0"/>
        <shadow val="0"/>
        <u val="none"/>
        <vertAlign val="baseline"/>
        <sz val="12"/>
        <color auto="1"/>
        <name val="Times New Roman"/>
        <scheme val="none"/>
      </font>
      <numFmt numFmtId="4" formatCode="#,##0.00"/>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01" sId="1" xfDxf="1" s="1" dxf="1" numFmtId="4">
    <oc r="D33">
      <v>1275.1500000000001</v>
    </oc>
    <nc r="D33">
      <v>251.49</v>
    </nc>
    <ndxf>
      <font>
        <b val="0"/>
        <i val="0"/>
        <strike val="0"/>
        <condense val="0"/>
        <extend val="0"/>
        <outline val="0"/>
        <shadow val="0"/>
        <u val="none"/>
        <vertAlign val="baseline"/>
        <sz val="12"/>
        <color auto="1"/>
        <name val="Times New Roman"/>
        <scheme val="none"/>
      </font>
      <numFmt numFmtId="4" formatCode="#,##0.00"/>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evisions>
</file>

<file path=xl/revisions/revisionLog9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1:XFD41" start="0" length="2147483647">
    <dxf>
      <font>
        <color auto="1"/>
      </font>
    </dxf>
  </rfmt>
  <rcc rId="1802" sId="1" numFmtId="4">
    <oc r="D41">
      <v>144.91999999999999</v>
    </oc>
    <nc r="D41">
      <v>210</v>
    </nc>
  </rcc>
  <rfmt sheetId="1" sqref="A42:XFD42" start="0" length="2147483647">
    <dxf>
      <font>
        <color auto="1"/>
      </font>
    </dxf>
  </rfmt>
  <rcc rId="1803" sId="1" xfDxf="1" s="1" dxf="1" numFmtId="4">
    <oc r="D42">
      <v>4.1500000000000004</v>
    </oc>
    <nc r="D42">
      <v>308.3</v>
    </nc>
    <n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04" sId="1" xfDxf="1" s="1" dxf="1" numFmtId="4">
    <oc r="D43">
      <v>217.74</v>
    </oc>
    <nc r="D43">
      <v>595.88</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43:XFD43" start="0" length="2147483647">
    <dxf>
      <font>
        <color auto="1"/>
      </font>
    </dxf>
  </rfmt>
  <rcc rId="1805" sId="1" numFmtId="4">
    <oc r="D44">
      <v>20</v>
    </oc>
    <nc r="D44">
      <v>-1</v>
    </nc>
  </rcc>
  <rfmt sheetId="1" sqref="A44:XFD44" start="0" length="2147483647">
    <dxf>
      <font>
        <color auto="1"/>
      </font>
    </dxf>
  </rfmt>
  <rcc rId="1806" sId="1" xfDxf="1" s="1" dxf="1" numFmtId="4">
    <oc r="D45">
      <v>16.260000000000002</v>
    </oc>
    <nc r="D45">
      <v>34.229999999999997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45:XFD45" start="0" length="2147483647">
    <dxf>
      <font>
        <color auto="1"/>
      </font>
    </dxf>
  </rfmt>
  <rcc rId="1807" sId="1" xfDxf="1" s="1" dxf="1" numFmtId="4">
    <oc r="D46">
      <v>5497.66</v>
    </oc>
    <nc r="D46">
      <v>8391.4</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46:XFD46" start="0" length="2147483647">
    <dxf>
      <font>
        <color auto="1"/>
      </font>
    </dxf>
  </rfmt>
  <rcc rId="1808" sId="1" xfDxf="1" s="1" dxf="1" numFmtId="4">
    <oc r="D47">
      <v>15216.89</v>
    </oc>
    <nc r="D47">
      <v>23254.28</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09" sId="1" xfDxf="1" s="1" dxf="1" numFmtId="4">
    <oc r="D48">
      <v>1084.29</v>
    </oc>
    <nc r="D48">
      <v>1247.49</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10" sId="1" xfDxf="1" s="1" dxf="1" numFmtId="4">
    <oc r="D49">
      <v>59995.68</v>
    </oc>
    <nc r="D49">
      <v>10657.11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47:XFD49" start="0" length="2147483647">
    <dxf>
      <font>
        <color auto="1"/>
      </font>
    </dxf>
  </rfmt>
  <rrc rId="1811" sId="1" ref="A50:XFD50" action="deleteRow">
    <rfmt sheetId="1" xfDxf="1" s="1" sqref="A50:XFD50"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50" t="inlineStr">
        <is>
          <t>040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50" t="inlineStr">
        <is>
          <t>1 16 10032 04 0000 140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50" t="inlineStr">
        <is>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50">
        <v>17.02</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1812" sId="1" xfDxf="1" s="1" dxf="1" numFmtId="4">
    <oc r="D50">
      <v>169.62</v>
    </oc>
    <nc r="D50">
      <v>173.89</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50:XFD50" start="0" length="2147483647">
    <dxf>
      <font>
        <color auto="1"/>
      </font>
    </dxf>
  </rfmt>
  <rcc rId="1813" sId="1" xfDxf="1" s="1" dxf="1" numFmtId="4">
    <oc r="D51">
      <v>794.45</v>
    </oc>
    <nc r="D51">
      <v>877.5</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51:XFD51" start="0" length="2147483647">
    <dxf>
      <font>
        <color auto="1"/>
      </font>
    </dxf>
  </rfmt>
  <rrc rId="1814" sId="1" ref="A52:XFD52" action="deleteRow">
    <rfmt sheetId="1" xfDxf="1" s="1" sqref="A52:XFD52"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52" t="inlineStr">
        <is>
          <t>040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52" t="inlineStr">
        <is>
          <t>1 17 05040 04 0302 180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52" t="inlineStr">
        <is>
          <t>Прочие неналоговые доходы бюджетов городских округов (доходы в виде иных поступлений)</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52">
        <v>89648.29</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1815" sId="1" xfDxf="1" s="1" dxf="1" numFmtId="4">
    <oc r="D52">
      <v>172.04</v>
    </oc>
    <nc r="D52">
      <v>329.4</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52:XFD52" start="0" length="2147483647">
    <dxf>
      <font>
        <color auto="1"/>
      </font>
    </dxf>
  </rfmt>
</revisions>
</file>

<file path=xl/revisions/revisionLog9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16" sId="1" xfDxf="1" s="1" dxf="1" numFmtId="4">
    <oc r="D54">
      <v>1523.2</v>
    </oc>
    <nc r="D54">
      <v>1190.4000000000001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54:XFD54" start="0" length="2147483647">
    <dxf>
      <font>
        <color auto="1"/>
      </font>
    </dxf>
  </rfmt>
  <rcc rId="1817" sId="1" xfDxf="1" s="1" dxf="1" numFmtId="4">
    <oc r="D55">
      <v>1123.8399999999999</v>
    </oc>
    <nc r="D55">
      <v>1516.81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55:XFD55" start="0" length="2147483647">
    <dxf>
      <font>
        <color auto="1"/>
      </font>
    </dxf>
  </rfmt>
</revisions>
</file>

<file path=xl/revisions/revisionLog9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0:XFD60" start="0" length="2147483647">
    <dxf>
      <font>
        <color auto="1"/>
      </font>
    </dxf>
  </rfmt>
  <rcc rId="1818" sId="1" xfDxf="1" s="1" dxf="1" numFmtId="4">
    <oc r="D60">
      <v>103.57</v>
    </oc>
    <nc r="D60">
      <v>447.98</v>
    </nc>
    <n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19" sId="1" numFmtId="4">
    <oc r="D61">
      <v>118.25</v>
    </oc>
    <nc r="D61">
      <v>0.23</v>
    </nc>
  </rcc>
  <rfmt sheetId="1" sqref="D61" start="0" length="2147483647">
    <dxf>
      <font>
        <color auto="1"/>
      </font>
    </dxf>
  </rfmt>
  <rfmt sheetId="1" sqref="A61" start="0" length="2147483647">
    <dxf>
      <font>
        <color auto="1"/>
      </font>
    </dxf>
  </rfmt>
  <rrc rId="1820" sId="1" ref="A62:XFD62" action="insertRow"/>
  <rcc rId="1821" sId="1" odxf="1" dxf="1">
    <nc r="A62" t="inlineStr">
      <is>
        <t>041</t>
      </is>
    </nc>
    <odxf>
      <font>
        <sz val="12"/>
        <name val="Times New Roman"/>
        <scheme val="none"/>
      </font>
    </odxf>
    <ndxf>
      <font>
        <sz val="12"/>
        <color rgb="FFFF0000"/>
        <name val="Times New Roman"/>
        <scheme val="none"/>
      </font>
    </ndxf>
  </rcc>
  <rcc rId="1822" sId="1">
    <nc r="C62" t="inlineStr">
      <is>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is>
    </nc>
  </rcc>
  <rfmt sheetId="1" sqref="D62" start="0" length="0">
    <dxf>
      <font>
        <sz val="12"/>
        <color rgb="FFFF0000"/>
        <name val="Times New Roman"/>
        <scheme val="none"/>
      </font>
    </dxf>
  </rfmt>
  <rfmt sheetId="1" sqref="A62" start="0" length="2147483647">
    <dxf>
      <font>
        <color auto="1"/>
      </font>
    </dxf>
  </rfmt>
  <rfmt sheetId="1" sqref="A63" start="0" length="2147483647">
    <dxf>
      <font>
        <color auto="1"/>
      </font>
    </dxf>
  </rfmt>
  <rfmt sheetId="1" sqref="B62:B63" start="0" length="2147483647">
    <dxf>
      <font>
        <color auto="1"/>
      </font>
    </dxf>
  </rfmt>
  <rfmt sheetId="1" sqref="C63" start="0" length="2147483647">
    <dxf>
      <font>
        <color auto="1"/>
      </font>
    </dxf>
  </rfmt>
  <rcc rId="1823" sId="1" xfDxf="1" s="1" dxf="1" numFmtId="4">
    <nc r="D62">
      <v>960.84</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62" start="0" length="2147483647">
    <dxf>
      <font>
        <color auto="1"/>
      </font>
    </dxf>
  </rfmt>
  <rcc rId="1824" sId="1">
    <nc r="B62" t="inlineStr">
      <is>
        <t>1 16 10061 01 0000 140</t>
      </is>
    </nc>
  </rcc>
  <rfmt sheetId="1" xfDxf="1" s="1" sqref="D63" start="0" length="0">
    <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sqref="D63" start="0" length="2147483647">
    <dxf>
      <font>
        <color auto="1"/>
      </font>
    </dxf>
  </rfmt>
  <rcc rId="1825" sId="1" numFmtId="4">
    <oc r="D63">
      <v>5010.3999999999996</v>
    </oc>
    <nc r="D63">
      <v>6529.47</v>
    </nc>
  </rcc>
  <rcc rId="1826" sId="1" xfDxf="1" s="1" dxf="1" numFmtId="4">
    <oc r="D64">
      <v>574.99</v>
    </oc>
    <nc r="D64">
      <v>4.33</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64:XFD64" start="0" length="2147483647">
    <dxf>
      <font>
        <color auto="1"/>
      </font>
    </dxf>
  </rfmt>
  <rcc rId="1827" sId="1" xfDxf="1" s="1" dxf="1" numFmtId="4">
    <oc r="D65">
      <v>103.19</v>
    </oc>
    <nc r="D65">
      <v>209.65</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65:XFD65" start="0" length="2147483647">
    <dxf>
      <font>
        <color auto="1"/>
      </font>
    </dxf>
  </rfmt>
</revisions>
</file>

<file path=xl/revisions/revisionLog9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828" sId="1" ref="A69:XFD69" action="insertRow"/>
  <rfmt sheetId="1" sqref="A69" start="0" length="0">
    <dxf>
      <font>
        <sz val="12"/>
        <color rgb="FFFF0000"/>
        <name val="Times New Roman"/>
        <scheme val="none"/>
      </font>
    </dxf>
  </rfmt>
  <rcc rId="1829" sId="1" odxf="1" dxf="1">
    <nc r="B69" t="inlineStr">
      <is>
        <t xml:space="preserve"> 1 16 07010 04 0000 140</t>
      </is>
    </nc>
    <odxf>
      <font>
        <sz val="12"/>
        <color rgb="FFFF0000"/>
        <name val="Times New Roman"/>
        <scheme val="none"/>
      </font>
    </odxf>
    <ndxf>
      <font>
        <sz val="12"/>
        <color rgb="FFFF0000"/>
        <name val="Times New Roman"/>
        <scheme val="none"/>
      </font>
    </ndxf>
  </rcc>
  <rcc rId="1830" sId="1" odxf="1" dxf="1">
    <nc r="C69" t="inlineStr">
      <is>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is>
    </nc>
    <odxf>
      <font>
        <sz val="12"/>
        <color rgb="FFFF0000"/>
        <name val="Times New Roman"/>
        <scheme val="none"/>
      </font>
    </odxf>
    <ndxf>
      <font>
        <sz val="12"/>
        <color rgb="FFFF0000"/>
        <name val="Times New Roman"/>
        <scheme val="none"/>
      </font>
    </ndxf>
  </rcc>
  <rfmt sheetId="1" sqref="D69" start="0" length="0">
    <dxf>
      <font>
        <sz val="12"/>
        <color rgb="FFFF0000"/>
        <name val="Times New Roman"/>
        <scheme val="none"/>
      </font>
    </dxf>
  </rfmt>
  <rfmt sheetId="1" sqref="E69" start="0" length="0">
    <dxf>
      <font>
        <sz val="12"/>
        <color rgb="FFFF0000"/>
        <name val="Times New Roman"/>
        <scheme val="none"/>
      </font>
    </dxf>
  </rfmt>
  <rfmt sheetId="1" sqref="F69" start="0" length="0">
    <dxf>
      <font>
        <sz val="12"/>
        <color rgb="FFFF0000"/>
        <name val="Times New Roman"/>
        <scheme val="none"/>
      </font>
    </dxf>
  </rfmt>
  <rfmt sheetId="1" sqref="A69:XFD69" start="0" length="0">
    <dxf>
      <font>
        <sz val="12"/>
        <color rgb="FFFF0000"/>
        <name val="Times New Roman"/>
        <scheme val="none"/>
      </font>
    </dxf>
  </rfmt>
  <rcc rId="1831" sId="1">
    <nc r="A69" t="inlineStr">
      <is>
        <t>042</t>
      </is>
    </nc>
  </rcc>
  <rcc rId="1832" sId="1" numFmtId="4">
    <nc r="D69">
      <v>5.67</v>
    </nc>
  </rcc>
  <rcc rId="1833" sId="1" xfDxf="1" s="1" dxf="1" numFmtId="4">
    <oc r="D70">
      <v>206.96</v>
    </oc>
    <nc r="D70">
      <v>103.21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34" sId="1" xfDxf="1" s="1" dxf="1" numFmtId="4">
    <oc r="D71">
      <v>376.08</v>
    </oc>
    <nc r="D71">
      <v>159.35</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70:XFD71" start="0" length="2147483647">
    <dxf>
      <font>
        <color auto="1"/>
      </font>
    </dxf>
  </rfmt>
</revisions>
</file>

<file path=xl/revisions/revisionLog9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835" sId="1" ref="A76:XFD76" action="insertRow"/>
  <rfmt sheetId="1" sqref="A76" start="0" length="0">
    <dxf>
      <font>
        <sz val="12"/>
        <color rgb="FFFF0000"/>
        <name val="Times New Roman"/>
        <scheme val="none"/>
      </font>
    </dxf>
  </rfmt>
  <rcc rId="1836" sId="1" odxf="1" dxf="1">
    <nc r="B76" t="inlineStr">
      <is>
        <t xml:space="preserve"> 1 16 07010 04 0000 140</t>
      </is>
    </nc>
    <odxf>
      <font>
        <sz val="12"/>
        <color rgb="FFFF0000"/>
        <name val="Times New Roman"/>
        <scheme val="none"/>
      </font>
    </odxf>
    <ndxf>
      <font>
        <sz val="12"/>
        <color rgb="FFFF0000"/>
        <name val="Times New Roman"/>
        <scheme val="none"/>
      </font>
    </ndxf>
  </rcc>
  <rcc rId="1837" sId="1" odxf="1" dxf="1">
    <nc r="C76" t="inlineStr">
      <is>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is>
    </nc>
    <odxf>
      <font>
        <sz val="12"/>
        <color rgb="FFFF0000"/>
        <name val="Times New Roman"/>
        <scheme val="none"/>
      </font>
    </odxf>
    <ndxf>
      <font>
        <sz val="12"/>
        <color rgb="FFFF0000"/>
        <name val="Times New Roman"/>
        <scheme val="none"/>
      </font>
    </ndxf>
  </rcc>
  <rfmt sheetId="1" sqref="D76" start="0" length="0">
    <dxf>
      <font>
        <sz val="12"/>
        <color rgb="FFFF0000"/>
        <name val="Times New Roman"/>
        <scheme val="none"/>
      </font>
    </dxf>
  </rfmt>
  <rfmt sheetId="1" sqref="E76" start="0" length="0">
    <dxf>
      <font>
        <sz val="12"/>
        <color rgb="FFFF0000"/>
        <name val="Times New Roman"/>
        <scheme val="none"/>
      </font>
    </dxf>
  </rfmt>
  <rfmt sheetId="1" sqref="F76" start="0" length="0">
    <dxf>
      <font>
        <sz val="12"/>
        <color rgb="FFFF0000"/>
        <name val="Times New Roman"/>
        <scheme val="none"/>
      </font>
    </dxf>
  </rfmt>
  <rfmt sheetId="1" sqref="A76:XFD76" start="0" length="0">
    <dxf>
      <font>
        <sz val="12"/>
        <color rgb="FFFF0000"/>
        <name val="Times New Roman"/>
        <scheme val="none"/>
      </font>
    </dxf>
  </rfmt>
  <rcc rId="1838" sId="1">
    <nc r="A76" t="inlineStr">
      <is>
        <t>046</t>
      </is>
    </nc>
  </rcc>
  <rcc rId="1839" sId="1" numFmtId="4">
    <nc r="D76">
      <v>25.85</v>
    </nc>
  </rcc>
  <rcc rId="1840" sId="1" numFmtId="4">
    <oc r="D77">
      <v>24.23</v>
    </oc>
    <nc r="D77">
      <v>0</v>
    </nc>
  </rcc>
  <rcc rId="1841" sId="1" numFmtId="4">
    <oc r="D78">
      <v>52.23</v>
    </oc>
    <nc r="D78">
      <v>0</v>
    </nc>
  </rcc>
  <rcc rId="1842" sId="1" xfDxf="1" s="1" dxf="1" numFmtId="4">
    <oc r="D79">
      <v>1053.51</v>
    </oc>
    <nc r="D79">
      <v>263.61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79:XFD79" start="0" length="2147483647">
    <dxf>
      <font>
        <color auto="1"/>
      </font>
    </dxf>
  </rfmt>
</revisions>
</file>

<file path=xl/revisions/revisionLog9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843" sId="1" ref="A77:XFD77" action="deleteRow">
    <rfmt sheetId="1" xfDxf="1" s="1" sqref="A77:XFD77"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77" t="inlineStr">
        <is>
          <t>046</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77" t="inlineStr">
        <is>
          <t>2 18 04010 04 0000 150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77" t="inlineStr">
        <is>
          <t>Доходы бюджетов городских округов от возврата бюджетными учреждениями остатков субсидий прошлых лет</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77">
        <v>0</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1844" sId="1" ref="A77:XFD77" action="deleteRow">
    <rfmt sheetId="1" xfDxf="1" s="1" sqref="A77:XFD77"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77" t="inlineStr">
        <is>
          <t>046</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77" t="inlineStr">
        <is>
          <t>2 18 04020 04 0000 150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77" t="inlineStr">
        <is>
          <t>Доходы бюджетов городских округов от возврата автономными учреждениями остатков субсидий прошлых лет</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77">
        <v>0</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9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46" sId="1">
    <oc r="B62" t="inlineStr">
      <is>
        <t>1 16 10061 01 0000 140</t>
      </is>
    </oc>
    <nc r="B62" t="inlineStr">
      <is>
        <t>1 16 10061 04 0000 140</t>
      </is>
    </nc>
  </rcc>
  <rcc rId="1847" sId="1" xfDxf="1" s="1" dxf="1">
    <oc r="C62" t="inlineStr">
      <is>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is>
    </oc>
    <nc r="C62" t="inlineStr">
      <is>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62"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cv guid="{1DD000C6-F6CE-476D-97BC-B574085F0B8C}" action="add"/>
</revisions>
</file>

<file path=xl/revisions/revisionLog9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61:C61">
    <dxf>
      <fill>
        <patternFill patternType="solid">
          <bgColor rgb="FFFFFF00"/>
        </patternFill>
      </fill>
    </dxf>
  </rfmt>
  <rfmt sheetId="1" sqref="A78:XFD78" start="0" length="2147483647">
    <dxf>
      <font>
        <color auto="1"/>
      </font>
    </dxf>
  </rfmt>
  <rcc rId="1849" sId="1" xfDxf="1" s="1" dxf="1" numFmtId="4">
    <oc r="D79">
      <v>0.02</v>
    </oc>
    <nc r="D79">
      <v>0.08</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50" sId="1" xfDxf="1" s="1" dxf="1" numFmtId="4">
    <oc r="D80">
      <v>812.49</v>
    </oc>
    <nc r="D80">
      <v>1286.3800000000001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79:XFD80" start="0" length="2147483647">
    <dxf>
      <font>
        <color auto="1"/>
      </font>
    </dxf>
  </rfmt>
  <rcc rId="1851" sId="1" xfDxf="1" s="1" dxf="1" numFmtId="4">
    <oc r="D81">
      <v>418.14</v>
    </oc>
    <nc r="D81">
      <v>1664.85</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52" sId="1" xfDxf="1" s="1" dxf="1" numFmtId="4">
    <oc r="D82">
      <v>256.3</v>
    </oc>
    <nc r="D82">
      <v>17.579999999999998</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53" sId="1" xfDxf="1" s="1" dxf="1" numFmtId="4">
    <oc r="D83">
      <v>29551.01</v>
    </oc>
    <nc r="D83">
      <v>-599.99</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54" sId="1" xfDxf="1" s="1" dxf="1" numFmtId="4">
    <oc r="D84">
      <v>32.909999999999997</v>
    </oc>
    <nc r="D84">
      <v>55.93</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81:XFD84" start="0" length="2147483647">
    <dxf>
      <font>
        <color auto="1"/>
      </font>
    </dxf>
  </rfmt>
  <rrc rId="1855" sId="1" ref="A87:XFD87" action="deleteRow">
    <undo index="0" exp="area" dr="D79:D87" r="D78" sId="1"/>
    <rfmt sheetId="1" xfDxf="1" s="1" sqref="A87:XFD87"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87" t="inlineStr">
        <is>
          <t>048</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87" t="inlineStr">
        <is>
          <t>1 16 11050 01 0000 140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87"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87">
        <v>226.98</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rc rId="1856" sId="1" ref="A85:XFD85" action="deleteRow">
    <rfmt sheetId="1" xfDxf="1" s="1" sqref="A85:XFD85"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85" t="inlineStr">
        <is>
          <t>048</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85" t="inlineStr">
        <is>
          <t>1 12 01070 01 6000 120</t>
        </is>
      </nc>
      <ndxf>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85" t="inlineStr">
        <is>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is>
      </nc>
      <ndxf>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85">
        <v>0.1</v>
      </nc>
      <ndxf>
        <numFmt numFmtId="4" formatCode="#,##0.00"/>
        <alignment horizontal="right" vertical="top" readingOrder="0"/>
        <border outline="0">
          <left style="thin">
            <color indexed="64"/>
          </left>
          <right style="thin">
            <color indexed="64"/>
          </right>
          <top style="thin">
            <color indexed="64"/>
          </top>
          <bottom style="thin">
            <color indexed="64"/>
          </bottom>
        </border>
        <protection hidden="1"/>
      </ndxf>
    </rcc>
  </rrc>
  <rcc rId="1857" sId="1" numFmtId="4">
    <oc r="D85">
      <v>20</v>
    </oc>
    <nc r="D85">
      <v>-120</v>
    </nc>
  </rcc>
  <rfmt sheetId="1" sqref="A85:XFD85" start="0" length="2147483647">
    <dxf>
      <font>
        <color auto="1"/>
      </font>
    </dxf>
  </rfmt>
  <rcc rId="1858" sId="1" numFmtId="4">
    <oc r="D88">
      <v>-50.97</v>
    </oc>
    <nc r="D88">
      <v>0.19</v>
    </nc>
  </rcc>
  <rfmt sheetId="1" sqref="A88:XFD88" start="0" length="2147483647">
    <dxf>
      <font>
        <color auto="1"/>
      </font>
    </dxf>
  </rfmt>
  <rfmt sheetId="1" sqref="A94:B96" start="0" length="2147483647">
    <dxf>
      <font>
        <color auto="1"/>
      </font>
    </dxf>
  </rfmt>
  <rfmt sheetId="1" sqref="C94:C96" start="0" length="2147483647">
    <dxf>
      <font>
        <color auto="1"/>
      </font>
    </dxf>
  </rfmt>
  <rcc rId="1859" sId="1" xfDxf="1" s="1" dxf="1" numFmtId="4">
    <oc r="D94">
      <v>1136652.5</v>
    </oc>
    <nc r="D94">
      <v>2401933.4</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60" sId="1" xfDxf="1" s="1" dxf="1" numFmtId="4">
    <oc r="D95">
      <v>124379.4</v>
    </oc>
    <nc r="D95">
      <v>649837.69999999995</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61" sId="1" xfDxf="1" s="1" dxf="1" numFmtId="4">
    <oc r="D96">
      <v>34845.9</v>
    </oc>
    <nc r="D96">
      <v>15328.9</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94:D96" start="0" length="2147483647">
    <dxf>
      <font>
        <color auto="1"/>
      </font>
    </dxf>
  </rfmt>
  <rfmt sheetId="1" sqref="A116:B117" start="0" length="2147483647">
    <dxf>
      <font>
        <color auto="1"/>
      </font>
    </dxf>
  </rfmt>
  <rrc rId="1862" sId="1" ref="A116:XFD116" action="insertRow"/>
  <rcc rId="1863" sId="1" odxf="1" dxf="1">
    <nc r="A116" t="inlineStr">
      <is>
        <t>050</t>
      </is>
    </nc>
    <odxf>
      <font>
        <sz val="12"/>
        <color rgb="FFFF0000"/>
        <name val="Times New Roman"/>
        <scheme val="none"/>
      </font>
    </odxf>
    <ndxf>
      <font>
        <sz val="12"/>
        <color rgb="FFFF0000"/>
        <name val="Times New Roman"/>
        <scheme val="none"/>
      </font>
    </ndxf>
  </rcc>
  <rfmt sheetId="1" sqref="B116" start="0" length="0">
    <dxf>
      <font>
        <sz val="12"/>
        <color rgb="FFFF0000"/>
        <name val="Times New Roman"/>
        <scheme val="none"/>
      </font>
    </dxf>
  </rfmt>
  <rfmt sheetId="1" sqref="C117:C118" start="0" length="2147483647">
    <dxf>
      <font>
        <color auto="1"/>
      </font>
    </dxf>
  </rfmt>
  <rcc rId="1864" sId="1">
    <nc r="B116" t="inlineStr">
      <is>
        <t>2 02 45179 04 0000 150</t>
      </is>
    </nc>
  </rcc>
  <rcc rId="1865" sId="1" xfDxf="1" s="1" dxf="1">
    <nc r="C116" t="inlineStr">
      <is>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116" start="0" length="2147483647">
    <dxf>
      <font>
        <color auto="1"/>
      </font>
    </dxf>
  </rfmt>
  <rcc rId="1866" sId="1" xfDxf="1" s="1" dxf="1" numFmtId="4">
    <nc r="D116">
      <v>3926.2</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116" start="0" length="2147483647">
    <dxf>
      <font>
        <color auto="1"/>
      </font>
    </dxf>
  </rfmt>
  <rfmt sheetId="1" sqref="D117" start="0" length="2147483647">
    <dxf>
      <font>
        <color auto="1"/>
      </font>
    </dxf>
  </rfmt>
  <rcc rId="1867" sId="1" xfDxf="1" s="1" dxf="1" numFmtId="4">
    <oc r="D117">
      <v>203418.52</v>
    </oc>
    <nc r="D117">
      <v>208505.86</v>
    </nc>
    <n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68" sId="1" xfDxf="1" s="1" dxf="1" numFmtId="4">
    <oc r="D118">
      <v>29942.95</v>
    </oc>
    <nc r="D118">
      <v>57587.89</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118" start="0" length="2147483647">
    <dxf>
      <font>
        <color auto="1"/>
      </font>
    </dxf>
  </rfmt>
  <rrc rId="1869" sId="1" ref="A118:XFD118" action="insertRow"/>
  <rcc rId="1870" sId="1">
    <nc r="A118" t="inlineStr">
      <is>
        <t>050</t>
      </is>
    </nc>
  </rcc>
  <rrc rId="1871" sId="1" ref="A118:XFD118" action="insertRow"/>
  <rcc rId="1872" sId="1">
    <nc r="A118" t="inlineStr">
      <is>
        <t>050</t>
      </is>
    </nc>
  </rcc>
  <rfmt sheetId="1" sqref="A118:XFD119" start="0" length="2147483647">
    <dxf>
      <font>
        <color rgb="FFFF0000"/>
      </font>
    </dxf>
  </rfmt>
  <rcc rId="1873" sId="1">
    <nc r="B118" t="inlineStr">
      <is>
        <t>2 02 49454 04 0000 150</t>
      </is>
    </nc>
  </rcc>
  <rfmt sheetId="1" sqref="A118:B118" start="0" length="2147483647">
    <dxf>
      <font>
        <color auto="1"/>
      </font>
    </dxf>
  </rfmt>
  <rcc rId="1874" sId="1">
    <nc r="B119" t="inlineStr">
      <is>
        <t>2 02 49001 04 0000 150</t>
      </is>
    </nc>
  </rcc>
  <rfmt sheetId="1" sqref="A119:B119" start="0" length="2147483647">
    <dxf>
      <font>
        <color auto="1"/>
      </font>
    </dxf>
  </rfmt>
  <rcc rId="1875" sId="1" xfDxf="1" s="1" dxf="1">
    <nc r="C118" t="inlineStr">
      <is>
        <t>Межбюджетные трансферты, передаваемые бюджетам городских округов на создание модельных муниципальных библиотек</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76" sId="1" xfDxf="1" s="1" dxf="1">
    <nc r="C119" t="inlineStr">
      <is>
        <t>Межбюджетные трансферты передаваемые бюджетам городских округов, за счет средств резервного фонда Правительства Российской Федерации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118" start="0" length="2147483647">
    <dxf>
      <font>
        <color auto="1"/>
      </font>
    </dxf>
  </rfmt>
  <rfmt sheetId="1" sqref="C119" start="0" length="2147483647">
    <dxf>
      <font>
        <color auto="1"/>
      </font>
    </dxf>
  </rfmt>
  <rcc rId="1877" sId="1" xfDxf="1" s="1" dxf="1" numFmtId="4">
    <nc r="D118">
      <v>5000</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78" sId="1" xfDxf="1" s="1" dxf="1" numFmtId="4">
    <nc r="D119">
      <v>6259.37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118:D119" start="0" length="2147483647">
    <dxf>
      <font>
        <color auto="1"/>
      </font>
    </dxf>
  </rfmt>
  <rfmt sheetId="1" sqref="A122:A124" start="0" length="2147483647">
    <dxf>
      <font>
        <color auto="1"/>
      </font>
    </dxf>
  </rfmt>
  <rcc rId="1879" sId="1" xfDxf="1" s="1" dxf="1">
    <oc r="C122" t="inlineStr">
      <is>
        <t>Возврат остатков субсидий на реализацию мероприятий по обеспечению жильем молодых семей из бюджетов городских округов</t>
      </is>
    </oc>
    <nc r="C122" t="inlineStr">
      <is>
        <t>Возврат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городских округов</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122" start="0" length="2147483647">
    <dxf>
      <font>
        <color auto="1"/>
      </font>
    </dxf>
  </rfmt>
  <rcc rId="1880" sId="1">
    <oc r="B122" t="inlineStr">
      <is>
        <t>2 19 25497 04 0000 150</t>
      </is>
    </oc>
    <nc r="B122" t="inlineStr">
      <is>
        <t>2 19 35082 04 0000 150</t>
      </is>
    </nc>
  </rcc>
  <rfmt sheetId="1" sqref="B122" start="0" length="2147483647">
    <dxf>
      <font>
        <color auto="1"/>
      </font>
    </dxf>
  </rfmt>
  <rcc rId="1881" sId="1" xfDxf="1" s="1" dxf="1" numFmtId="4">
    <oc r="D122">
      <v>-598.17999999999995</v>
    </oc>
    <nc r="D122">
      <v>-13667.91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122" start="0" length="2147483647">
    <dxf>
      <font>
        <color auto="1"/>
      </font>
    </dxf>
  </rfmt>
  <rcc rId="1882" sId="1">
    <oc r="B123" t="inlineStr">
      <is>
        <t>2 19 35930 04 0000 150</t>
      </is>
    </oc>
    <nc r="B123" t="inlineStr">
      <is>
        <t>2 19 45303 04 0000 150</t>
      </is>
    </nc>
  </rcc>
  <rcc rId="1883" sId="1" xfDxf="1" s="1" dxf="1">
    <oc r="C123" t="inlineStr">
      <is>
        <t>Возврат остатков субвенций на государственную регистрацию актов гражданского состояния из бюджетов городских округов</t>
      </is>
    </oc>
    <nc r="C123" t="inlineStr">
      <is>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123:C124" start="0" length="2147483647">
    <dxf>
      <font>
        <color auto="1"/>
      </font>
    </dxf>
  </rfmt>
  <rcc rId="1884" sId="1" xfDxf="1" s="1" dxf="1" numFmtId="4">
    <oc r="D123">
      <v>-61.22</v>
    </oc>
    <nc r="D123">
      <v>-1.79</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85" sId="1" xfDxf="1" s="1" dxf="1" numFmtId="4">
    <oc r="D124">
      <v>-10052.39</v>
    </oc>
    <nc r="D124">
      <v>-3542.69</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D123:D124" start="0" length="2147483647">
    <dxf>
      <font>
        <color auto="1"/>
      </font>
    </dxf>
  </rfmt>
  <rcc rId="1886" sId="1" numFmtId="4">
    <oc r="D126">
      <v>201.18</v>
    </oc>
    <nc r="D126">
      <v>5.7</v>
    </nc>
  </rcc>
  <rfmt sheetId="1" sqref="A125:XFD126" start="0" length="2147483647">
    <dxf>
      <font>
        <color auto="1"/>
      </font>
    </dxf>
  </rfmt>
  <rfmt sheetId="1" sqref="D125:D126" start="0" length="2147483647">
    <dxf>
      <font/>
    </dxf>
  </rfmt>
  <rfmt sheetId="1" sqref="D125:D126" start="0" length="2147483647">
    <dxf>
      <font>
        <color rgb="FFFF0000"/>
      </font>
    </dxf>
  </rfmt>
  <rcc rId="1887" sId="1" xfDxf="1" s="1" dxf="1" numFmtId="4">
    <oc r="D128">
      <v>14038.35</v>
    </oc>
    <nc r="D128">
      <v>18730.21</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88" sId="1" xfDxf="1" s="1" dxf="1" numFmtId="4">
    <oc r="D129">
      <v>98.73</v>
    </oc>
    <nc r="D129">
      <v>101.17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89" sId="1" xfDxf="1" s="1" dxf="1" numFmtId="4">
    <oc r="D130">
      <v>18665.259999999998</v>
    </oc>
    <nc r="D130">
      <v>20680.27</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90" sId="1" xfDxf="1" s="1" dxf="1" numFmtId="4">
    <oc r="D131">
      <v>-2393.9</v>
    </oc>
    <nc r="D131">
      <v>-2148.9</v>
    </nc>
    <ndxf>
      <font>
        <b val="0"/>
        <i val="0"/>
        <strike val="0"/>
        <condense val="0"/>
        <extend val="0"/>
        <outline val="0"/>
        <shadow val="0"/>
        <u val="none"/>
        <vertAlign val="baseline"/>
        <sz val="12"/>
        <color rgb="FFFF0000"/>
        <name val="Times New Roman"/>
        <scheme val="none"/>
      </font>
      <numFmt numFmtId="4"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128:XFD131" start="0" length="2147483647">
    <dxf>
      <font>
        <color auto="1"/>
      </font>
    </dxf>
  </rfmt>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4">
  <userInfo guid="{2A043F98-4BDA-49E1-A1C3-951AB98DC575}" name="Кинева Светлана Александровна" id="-558415576" dateTime="2021-03-24T10:23:54"/>
  <userInfo guid="{79A3DE4D-AC32-452E-9FF3-115671AE74B4}" name="Кинева Светлана Александровна" id="-558409985" dateTime="2022-03-17T11:34:39"/>
  <userInfo guid="{702FF3AB-F05D-4B4C-873C-EC2CE3749BF2}" name="Спиридонова Наталия Анатольевна" id="-1013374223" dateTime="2023-03-07T14:31:14"/>
  <userInfo guid="{20DAE798-A33B-4C00-A2E1-2D202A5E66F5}" name="Парамонова Оксана Борисовна" id="-932190675" dateTime="2023-03-20T18:29:19"/>
</user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5"/>
  <sheetViews>
    <sheetView tabSelected="1" topLeftCell="A292" zoomScale="70" zoomScaleNormal="90" workbookViewId="0">
      <selection activeCell="H305" sqref="H305"/>
    </sheetView>
  </sheetViews>
  <sheetFormatPr defaultColWidth="9.140625" defaultRowHeight="15.75" x14ac:dyDescent="0.25"/>
  <cols>
    <col min="1" max="1" width="10.85546875" style="28" customWidth="1"/>
    <col min="2" max="2" width="24" style="28" customWidth="1"/>
    <col min="3" max="3" width="61.28515625" style="18" customWidth="1"/>
    <col min="4" max="4" width="15.42578125" style="29" customWidth="1"/>
    <col min="5" max="5" width="15" style="18" customWidth="1"/>
    <col min="6" max="6" width="13.140625" style="18" customWidth="1"/>
    <col min="7" max="241" width="9.140625" style="18" customWidth="1"/>
    <col min="242" max="16384" width="9.140625" style="18"/>
  </cols>
  <sheetData>
    <row r="1" spans="1:4" s="23" customFormat="1" ht="18" customHeight="1" x14ac:dyDescent="0.25">
      <c r="A1" s="5"/>
      <c r="B1" s="3"/>
      <c r="C1" s="1"/>
      <c r="D1" s="22" t="s">
        <v>118</v>
      </c>
    </row>
    <row r="2" spans="1:4" s="23" customFormat="1" ht="14.25" customHeight="1" x14ac:dyDescent="0.25">
      <c r="A2" s="6"/>
      <c r="B2" s="4"/>
      <c r="C2" s="2"/>
      <c r="D2" s="22" t="s">
        <v>515</v>
      </c>
    </row>
    <row r="3" spans="1:4" s="23" customFormat="1" ht="14.25" customHeight="1" x14ac:dyDescent="0.25">
      <c r="A3" s="6"/>
      <c r="B3" s="4"/>
      <c r="C3" s="2"/>
      <c r="D3" s="22" t="s">
        <v>516</v>
      </c>
    </row>
    <row r="4" spans="1:4" s="23" customFormat="1" ht="11.25" customHeight="1" x14ac:dyDescent="0.3">
      <c r="A4" s="6"/>
      <c r="B4" s="4"/>
      <c r="C4" s="2"/>
      <c r="D4" s="22"/>
    </row>
    <row r="5" spans="1:4" ht="32.25" customHeight="1" x14ac:dyDescent="0.25">
      <c r="A5" s="33" t="s">
        <v>517</v>
      </c>
      <c r="B5" s="34"/>
      <c r="C5" s="34"/>
      <c r="D5" s="34"/>
    </row>
    <row r="6" spans="1:4" ht="14.25" customHeight="1" x14ac:dyDescent="0.25">
      <c r="A6" s="7"/>
      <c r="B6" s="8"/>
      <c r="C6" s="9"/>
      <c r="D6" s="24" t="s">
        <v>119</v>
      </c>
    </row>
    <row r="7" spans="1:4" ht="15.75" customHeight="1" x14ac:dyDescent="0.25">
      <c r="A7" s="35" t="s">
        <v>120</v>
      </c>
      <c r="B7" s="36"/>
      <c r="C7" s="37" t="s">
        <v>121</v>
      </c>
      <c r="D7" s="39" t="s">
        <v>2</v>
      </c>
    </row>
    <row r="8" spans="1:4" ht="62.25" customHeight="1" x14ac:dyDescent="0.25">
      <c r="A8" s="25" t="s">
        <v>122</v>
      </c>
      <c r="B8" s="25" t="s">
        <v>123</v>
      </c>
      <c r="C8" s="38"/>
      <c r="D8" s="39"/>
    </row>
    <row r="9" spans="1:4" x14ac:dyDescent="0.25">
      <c r="A9" s="10"/>
      <c r="B9" s="10" t="s">
        <v>4</v>
      </c>
      <c r="C9" s="15" t="s">
        <v>3</v>
      </c>
      <c r="D9" s="16">
        <f>SUM(D10,D12,D55,D68,D73,D77,D85,D129,D131,D136,D138,D142,D144,D217,D219,D221,D226,D228,D236,D243,D234,D245)</f>
        <v>22569390.139000002</v>
      </c>
    </row>
    <row r="10" spans="1:4" ht="31.5" x14ac:dyDescent="0.25">
      <c r="A10" s="13" t="s">
        <v>446</v>
      </c>
      <c r="B10" s="14"/>
      <c r="C10" s="15" t="s">
        <v>518</v>
      </c>
      <c r="D10" s="16">
        <f>SUM(D11:D11)</f>
        <v>75</v>
      </c>
    </row>
    <row r="11" spans="1:4" ht="126" x14ac:dyDescent="0.25">
      <c r="A11" s="10" t="s">
        <v>446</v>
      </c>
      <c r="B11" s="11" t="s">
        <v>248</v>
      </c>
      <c r="C11" s="12" t="s">
        <v>334</v>
      </c>
      <c r="D11" s="17">
        <v>75</v>
      </c>
    </row>
    <row r="12" spans="1:4" x14ac:dyDescent="0.25">
      <c r="A12" s="13" t="s">
        <v>139</v>
      </c>
      <c r="B12" s="14"/>
      <c r="C12" s="15" t="s">
        <v>5</v>
      </c>
      <c r="D12" s="16">
        <f>SUM(D13:D54)</f>
        <v>1103614.7199999997</v>
      </c>
    </row>
    <row r="13" spans="1:4" ht="31.5" x14ac:dyDescent="0.25">
      <c r="A13" s="10" t="s">
        <v>139</v>
      </c>
      <c r="B13" s="11" t="s">
        <v>140</v>
      </c>
      <c r="C13" s="12" t="s">
        <v>6</v>
      </c>
      <c r="D13" s="17">
        <v>140</v>
      </c>
    </row>
    <row r="14" spans="1:4" ht="63" x14ac:dyDescent="0.25">
      <c r="A14" s="10" t="s">
        <v>139</v>
      </c>
      <c r="B14" s="11" t="s">
        <v>141</v>
      </c>
      <c r="C14" s="12" t="s">
        <v>7</v>
      </c>
      <c r="D14" s="17">
        <v>10227.94</v>
      </c>
    </row>
    <row r="15" spans="1:4" ht="110.25" x14ac:dyDescent="0.25">
      <c r="A15" s="10" t="s">
        <v>139</v>
      </c>
      <c r="B15" s="11" t="s">
        <v>142</v>
      </c>
      <c r="C15" s="12" t="s">
        <v>8</v>
      </c>
      <c r="D15" s="17">
        <v>566025.42000000004</v>
      </c>
    </row>
    <row r="16" spans="1:4" ht="126" x14ac:dyDescent="0.25">
      <c r="A16" s="10" t="s">
        <v>139</v>
      </c>
      <c r="B16" s="11" t="s">
        <v>143</v>
      </c>
      <c r="C16" s="12" t="s">
        <v>9</v>
      </c>
      <c r="D16" s="17">
        <v>33237.81</v>
      </c>
    </row>
    <row r="17" spans="1:4" ht="78.75" x14ac:dyDescent="0.25">
      <c r="A17" s="10" t="s">
        <v>139</v>
      </c>
      <c r="B17" s="11" t="s">
        <v>144</v>
      </c>
      <c r="C17" s="12" t="s">
        <v>10</v>
      </c>
      <c r="D17" s="17">
        <v>4224.3500000000004</v>
      </c>
    </row>
    <row r="18" spans="1:4" ht="78.75" x14ac:dyDescent="0.25">
      <c r="A18" s="10" t="s">
        <v>139</v>
      </c>
      <c r="B18" s="11" t="s">
        <v>145</v>
      </c>
      <c r="C18" s="12" t="s">
        <v>11</v>
      </c>
      <c r="D18" s="17">
        <v>1843.74</v>
      </c>
    </row>
    <row r="19" spans="1:4" ht="47.25" x14ac:dyDescent="0.25">
      <c r="A19" s="10" t="s">
        <v>139</v>
      </c>
      <c r="B19" s="11" t="s">
        <v>146</v>
      </c>
      <c r="C19" s="12" t="s">
        <v>12</v>
      </c>
      <c r="D19" s="17">
        <v>40046.980000000003</v>
      </c>
    </row>
    <row r="20" spans="1:4" ht="63" x14ac:dyDescent="0.25">
      <c r="A20" s="10" t="s">
        <v>139</v>
      </c>
      <c r="B20" s="11" t="s">
        <v>147</v>
      </c>
      <c r="C20" s="12" t="s">
        <v>13</v>
      </c>
      <c r="D20" s="17">
        <v>6237.8</v>
      </c>
    </row>
    <row r="21" spans="1:4" ht="47.25" x14ac:dyDescent="0.25">
      <c r="A21" s="10" t="s">
        <v>139</v>
      </c>
      <c r="B21" s="11" t="s">
        <v>148</v>
      </c>
      <c r="C21" s="12" t="s">
        <v>14</v>
      </c>
      <c r="D21" s="17">
        <v>33104.379999999997</v>
      </c>
    </row>
    <row r="22" spans="1:4" ht="47.25" x14ac:dyDescent="0.25">
      <c r="A22" s="10" t="s">
        <v>139</v>
      </c>
      <c r="B22" s="11" t="s">
        <v>149</v>
      </c>
      <c r="C22" s="12" t="s">
        <v>15</v>
      </c>
      <c r="D22" s="17">
        <v>4333.63</v>
      </c>
    </row>
    <row r="23" spans="1:4" ht="112.15" customHeight="1" x14ac:dyDescent="0.25">
      <c r="A23" s="10" t="s">
        <v>139</v>
      </c>
      <c r="B23" s="11" t="s">
        <v>150</v>
      </c>
      <c r="C23" s="12" t="s">
        <v>16</v>
      </c>
      <c r="D23" s="17">
        <v>4.6900000000000004</v>
      </c>
    </row>
    <row r="24" spans="1:4" ht="112.5" customHeight="1" x14ac:dyDescent="0.25">
      <c r="A24" s="10" t="s">
        <v>139</v>
      </c>
      <c r="B24" s="11" t="s">
        <v>151</v>
      </c>
      <c r="C24" s="12" t="s">
        <v>17</v>
      </c>
      <c r="D24" s="17">
        <v>0.14000000000000001</v>
      </c>
    </row>
    <row r="25" spans="1:4" ht="63.75" customHeight="1" x14ac:dyDescent="0.25">
      <c r="A25" s="10" t="s">
        <v>139</v>
      </c>
      <c r="B25" s="11" t="s">
        <v>152</v>
      </c>
      <c r="C25" s="12" t="s">
        <v>18</v>
      </c>
      <c r="D25" s="17">
        <v>29.05</v>
      </c>
    </row>
    <row r="26" spans="1:4" ht="117.75" customHeight="1" x14ac:dyDescent="0.25">
      <c r="A26" s="10" t="s">
        <v>139</v>
      </c>
      <c r="B26" s="11" t="s">
        <v>153</v>
      </c>
      <c r="C26" s="12" t="s">
        <v>19</v>
      </c>
      <c r="D26" s="17">
        <v>6919.42</v>
      </c>
    </row>
    <row r="27" spans="1:4" ht="47.25" x14ac:dyDescent="0.25">
      <c r="A27" s="10" t="s">
        <v>139</v>
      </c>
      <c r="B27" s="11" t="s">
        <v>155</v>
      </c>
      <c r="C27" s="12" t="s">
        <v>21</v>
      </c>
      <c r="D27" s="17">
        <v>615.20000000000005</v>
      </c>
    </row>
    <row r="28" spans="1:4" ht="47.25" x14ac:dyDescent="0.25">
      <c r="A28" s="10" t="s">
        <v>139</v>
      </c>
      <c r="B28" s="11" t="s">
        <v>156</v>
      </c>
      <c r="C28" s="12" t="s">
        <v>22</v>
      </c>
      <c r="D28" s="17">
        <v>1289.26</v>
      </c>
    </row>
    <row r="29" spans="1:4" ht="31.5" x14ac:dyDescent="0.25">
      <c r="A29" s="10" t="s">
        <v>139</v>
      </c>
      <c r="B29" s="11" t="s">
        <v>157</v>
      </c>
      <c r="C29" s="12" t="s">
        <v>23</v>
      </c>
      <c r="D29" s="17">
        <v>20019.21</v>
      </c>
    </row>
    <row r="30" spans="1:4" ht="31.5" x14ac:dyDescent="0.25">
      <c r="A30" s="10" t="s">
        <v>139</v>
      </c>
      <c r="B30" s="11" t="s">
        <v>158</v>
      </c>
      <c r="C30" s="12" t="s">
        <v>24</v>
      </c>
      <c r="D30" s="17">
        <v>3314.34</v>
      </c>
    </row>
    <row r="31" spans="1:4" ht="47.25" x14ac:dyDescent="0.25">
      <c r="A31" s="10" t="s">
        <v>139</v>
      </c>
      <c r="B31" s="11" t="s">
        <v>159</v>
      </c>
      <c r="C31" s="12" t="s">
        <v>25</v>
      </c>
      <c r="D31" s="17">
        <v>4319.88</v>
      </c>
    </row>
    <row r="32" spans="1:4" ht="31.5" x14ac:dyDescent="0.25">
      <c r="A32" s="10" t="s">
        <v>139</v>
      </c>
      <c r="B32" s="11" t="s">
        <v>160</v>
      </c>
      <c r="C32" s="12" t="s">
        <v>26</v>
      </c>
      <c r="D32" s="17">
        <v>1838.41</v>
      </c>
    </row>
    <row r="33" spans="1:4" ht="47.25" x14ac:dyDescent="0.25">
      <c r="A33" s="10" t="s">
        <v>139</v>
      </c>
      <c r="B33" s="11" t="s">
        <v>161</v>
      </c>
      <c r="C33" s="12" t="s">
        <v>27</v>
      </c>
      <c r="D33" s="17">
        <v>251.49</v>
      </c>
    </row>
    <row r="34" spans="1:4" ht="94.5" x14ac:dyDescent="0.25">
      <c r="A34" s="10" t="s">
        <v>139</v>
      </c>
      <c r="B34" s="11" t="s">
        <v>162</v>
      </c>
      <c r="C34" s="12" t="s">
        <v>28</v>
      </c>
      <c r="D34" s="17">
        <v>1516.66</v>
      </c>
    </row>
    <row r="35" spans="1:4" ht="96.75" customHeight="1" x14ac:dyDescent="0.25">
      <c r="A35" s="10" t="s">
        <v>139</v>
      </c>
      <c r="B35" s="11" t="s">
        <v>163</v>
      </c>
      <c r="C35" s="12" t="s">
        <v>29</v>
      </c>
      <c r="D35" s="17">
        <v>25357.24</v>
      </c>
    </row>
    <row r="36" spans="1:4" ht="94.5" x14ac:dyDescent="0.25">
      <c r="A36" s="10" t="s">
        <v>139</v>
      </c>
      <c r="B36" s="30" t="s">
        <v>509</v>
      </c>
      <c r="C36" s="12" t="s">
        <v>508</v>
      </c>
      <c r="D36" s="17">
        <v>21.26</v>
      </c>
    </row>
    <row r="37" spans="1:4" ht="99.75" customHeight="1" x14ac:dyDescent="0.25">
      <c r="A37" s="10" t="s">
        <v>139</v>
      </c>
      <c r="B37" s="11" t="s">
        <v>164</v>
      </c>
      <c r="C37" s="12" t="s">
        <v>30</v>
      </c>
      <c r="D37" s="17">
        <v>3614.63</v>
      </c>
    </row>
    <row r="38" spans="1:4" ht="47.25" x14ac:dyDescent="0.25">
      <c r="A38" s="10" t="s">
        <v>139</v>
      </c>
      <c r="B38" s="11" t="s">
        <v>165</v>
      </c>
      <c r="C38" s="12" t="s">
        <v>31</v>
      </c>
      <c r="D38" s="17">
        <v>32935.07</v>
      </c>
    </row>
    <row r="39" spans="1:4" ht="63" x14ac:dyDescent="0.25">
      <c r="A39" s="10" t="s">
        <v>139</v>
      </c>
      <c r="B39" s="11" t="s">
        <v>324</v>
      </c>
      <c r="C39" s="12" t="s">
        <v>329</v>
      </c>
      <c r="D39" s="17">
        <v>152</v>
      </c>
    </row>
    <row r="40" spans="1:4" ht="94.5" x14ac:dyDescent="0.25">
      <c r="A40" s="10" t="s">
        <v>139</v>
      </c>
      <c r="B40" s="11" t="s">
        <v>166</v>
      </c>
      <c r="C40" s="12" t="s">
        <v>32</v>
      </c>
      <c r="D40" s="17">
        <v>1716.24</v>
      </c>
    </row>
    <row r="41" spans="1:4" ht="68.25" customHeight="1" x14ac:dyDescent="0.25">
      <c r="A41" s="10" t="s">
        <v>139</v>
      </c>
      <c r="B41" s="11" t="s">
        <v>323</v>
      </c>
      <c r="C41" s="12" t="s">
        <v>330</v>
      </c>
      <c r="D41" s="17">
        <v>0</v>
      </c>
    </row>
    <row r="42" spans="1:4" ht="81" customHeight="1" x14ac:dyDescent="0.25">
      <c r="A42" s="10" t="s">
        <v>139</v>
      </c>
      <c r="B42" s="11" t="s">
        <v>264</v>
      </c>
      <c r="C42" s="12" t="s">
        <v>336</v>
      </c>
      <c r="D42" s="17">
        <v>210</v>
      </c>
    </row>
    <row r="43" spans="1:4" ht="94.5" x14ac:dyDescent="0.25">
      <c r="A43" s="10" t="s">
        <v>139</v>
      </c>
      <c r="B43" s="11" t="s">
        <v>265</v>
      </c>
      <c r="C43" s="12" t="s">
        <v>337</v>
      </c>
      <c r="D43" s="17">
        <v>308.3</v>
      </c>
    </row>
    <row r="44" spans="1:4" ht="242.25" customHeight="1" x14ac:dyDescent="0.25">
      <c r="A44" s="10" t="s">
        <v>139</v>
      </c>
      <c r="B44" s="11" t="s">
        <v>249</v>
      </c>
      <c r="C44" s="12" t="s">
        <v>335</v>
      </c>
      <c r="D44" s="17">
        <v>595.88</v>
      </c>
    </row>
    <row r="45" spans="1:4" ht="78.75" x14ac:dyDescent="0.25">
      <c r="A45" s="10" t="s">
        <v>139</v>
      </c>
      <c r="B45" s="11" t="s">
        <v>266</v>
      </c>
      <c r="C45" s="12" t="s">
        <v>338</v>
      </c>
      <c r="D45" s="17">
        <v>-1</v>
      </c>
    </row>
    <row r="46" spans="1:4" ht="63" x14ac:dyDescent="0.25">
      <c r="A46" s="10" t="s">
        <v>139</v>
      </c>
      <c r="B46" s="11" t="s">
        <v>367</v>
      </c>
      <c r="C46" s="12" t="s">
        <v>366</v>
      </c>
      <c r="D46" s="17">
        <v>34.229999999999997</v>
      </c>
    </row>
    <row r="47" spans="1:4" ht="78.75" x14ac:dyDescent="0.25">
      <c r="A47" s="10" t="s">
        <v>139</v>
      </c>
      <c r="B47" s="11" t="s">
        <v>267</v>
      </c>
      <c r="C47" s="12" t="s">
        <v>268</v>
      </c>
      <c r="D47" s="17">
        <v>8391.4</v>
      </c>
    </row>
    <row r="48" spans="1:4" ht="110.25" x14ac:dyDescent="0.25">
      <c r="A48" s="10" t="s">
        <v>139</v>
      </c>
      <c r="B48" s="11" t="s">
        <v>368</v>
      </c>
      <c r="C48" s="12" t="s">
        <v>371</v>
      </c>
      <c r="D48" s="17">
        <v>23254.28</v>
      </c>
    </row>
    <row r="49" spans="1:4" ht="136.5" customHeight="1" x14ac:dyDescent="0.25">
      <c r="A49" s="10" t="s">
        <v>139</v>
      </c>
      <c r="B49" s="11" t="s">
        <v>369</v>
      </c>
      <c r="C49" s="12" t="s">
        <v>372</v>
      </c>
      <c r="D49" s="17">
        <v>1247.49</v>
      </c>
    </row>
    <row r="50" spans="1:4" ht="102" customHeight="1" x14ac:dyDescent="0.25">
      <c r="A50" s="10" t="s">
        <v>139</v>
      </c>
      <c r="B50" s="11" t="s">
        <v>370</v>
      </c>
      <c r="C50" s="12" t="s">
        <v>373</v>
      </c>
      <c r="D50" s="17">
        <v>10657.11</v>
      </c>
    </row>
    <row r="51" spans="1:4" ht="160.5" customHeight="1" x14ac:dyDescent="0.25">
      <c r="A51" s="10" t="s">
        <v>139</v>
      </c>
      <c r="B51" s="11" t="s">
        <v>250</v>
      </c>
      <c r="C51" s="12" t="s">
        <v>251</v>
      </c>
      <c r="D51" s="17">
        <v>173.89</v>
      </c>
    </row>
    <row r="52" spans="1:4" ht="51.75" customHeight="1" x14ac:dyDescent="0.25">
      <c r="A52" s="10" t="s">
        <v>139</v>
      </c>
      <c r="B52" s="11" t="s">
        <v>168</v>
      </c>
      <c r="C52" s="12" t="s">
        <v>34</v>
      </c>
      <c r="D52" s="17">
        <v>877.5</v>
      </c>
    </row>
    <row r="53" spans="1:4" ht="31.5" x14ac:dyDescent="0.25">
      <c r="A53" s="10" t="s">
        <v>139</v>
      </c>
      <c r="B53" s="11" t="s">
        <v>482</v>
      </c>
      <c r="C53" s="12" t="s">
        <v>59</v>
      </c>
      <c r="D53" s="17">
        <v>254200</v>
      </c>
    </row>
    <row r="54" spans="1:4" ht="31.5" x14ac:dyDescent="0.25">
      <c r="A54" s="10" t="s">
        <v>139</v>
      </c>
      <c r="B54" s="11" t="s">
        <v>169</v>
      </c>
      <c r="C54" s="12" t="s">
        <v>35</v>
      </c>
      <c r="D54" s="17">
        <v>329.4</v>
      </c>
    </row>
    <row r="55" spans="1:4" s="26" customFormat="1" ht="31.5" x14ac:dyDescent="0.25">
      <c r="A55" s="13" t="s">
        <v>124</v>
      </c>
      <c r="B55" s="14"/>
      <c r="C55" s="15" t="s">
        <v>36</v>
      </c>
      <c r="D55" s="16">
        <f>SUM(D56:D67)</f>
        <v>14909.82</v>
      </c>
    </row>
    <row r="56" spans="1:4" ht="104.25" customHeight="1" x14ac:dyDescent="0.25">
      <c r="A56" s="10" t="s">
        <v>124</v>
      </c>
      <c r="B56" s="11" t="s">
        <v>170</v>
      </c>
      <c r="C56" s="12" t="s">
        <v>37</v>
      </c>
      <c r="D56" s="17">
        <v>1190.4000000000001</v>
      </c>
    </row>
    <row r="57" spans="1:4" ht="113.25" customHeight="1" x14ac:dyDescent="0.25">
      <c r="A57" s="10" t="s">
        <v>124</v>
      </c>
      <c r="B57" s="11" t="s">
        <v>171</v>
      </c>
      <c r="C57" s="12" t="s">
        <v>38</v>
      </c>
      <c r="D57" s="17">
        <v>1516.81</v>
      </c>
    </row>
    <row r="58" spans="1:4" ht="38.25" customHeight="1" x14ac:dyDescent="0.25">
      <c r="A58" s="10" t="s">
        <v>124</v>
      </c>
      <c r="B58" s="11" t="s">
        <v>154</v>
      </c>
      <c r="C58" s="12" t="s">
        <v>20</v>
      </c>
      <c r="D58" s="17">
        <v>0.57999999999999996</v>
      </c>
    </row>
    <row r="59" spans="1:4" ht="47.25" x14ac:dyDescent="0.25">
      <c r="A59" s="10" t="s">
        <v>124</v>
      </c>
      <c r="B59" s="11" t="s">
        <v>155</v>
      </c>
      <c r="C59" s="12" t="s">
        <v>21</v>
      </c>
      <c r="D59" s="17">
        <v>52.92</v>
      </c>
    </row>
    <row r="60" spans="1:4" ht="47.25" x14ac:dyDescent="0.25">
      <c r="A60" s="10" t="s">
        <v>124</v>
      </c>
      <c r="B60" s="11" t="s">
        <v>156</v>
      </c>
      <c r="C60" s="12" t="s">
        <v>22</v>
      </c>
      <c r="D60" s="17">
        <v>102.5</v>
      </c>
    </row>
    <row r="61" spans="1:4" ht="31.5" x14ac:dyDescent="0.25">
      <c r="A61" s="10" t="s">
        <v>124</v>
      </c>
      <c r="B61" s="11" t="s">
        <v>158</v>
      </c>
      <c r="C61" s="12" t="s">
        <v>24</v>
      </c>
      <c r="D61" s="17">
        <v>3894.11</v>
      </c>
    </row>
    <row r="62" spans="1:4" ht="93" customHeight="1" x14ac:dyDescent="0.25">
      <c r="A62" s="10" t="s">
        <v>124</v>
      </c>
      <c r="B62" s="11" t="s">
        <v>269</v>
      </c>
      <c r="C62" s="12" t="s">
        <v>268</v>
      </c>
      <c r="D62" s="17">
        <v>447.98</v>
      </c>
    </row>
    <row r="63" spans="1:4" ht="101.25" customHeight="1" x14ac:dyDescent="0.25">
      <c r="A63" s="10" t="s">
        <v>124</v>
      </c>
      <c r="B63" s="11" t="s">
        <v>370</v>
      </c>
      <c r="C63" s="12" t="s">
        <v>373</v>
      </c>
      <c r="D63" s="17">
        <v>0.23</v>
      </c>
    </row>
    <row r="64" spans="1:4" ht="177" customHeight="1" x14ac:dyDescent="0.25">
      <c r="A64" s="10" t="s">
        <v>124</v>
      </c>
      <c r="B64" s="11" t="s">
        <v>447</v>
      </c>
      <c r="C64" s="12" t="s">
        <v>448</v>
      </c>
      <c r="D64" s="17">
        <v>960.84</v>
      </c>
    </row>
    <row r="65" spans="1:4" ht="71.25" customHeight="1" x14ac:dyDescent="0.25">
      <c r="A65" s="10" t="s">
        <v>124</v>
      </c>
      <c r="B65" s="11" t="s">
        <v>270</v>
      </c>
      <c r="C65" s="12" t="s">
        <v>271</v>
      </c>
      <c r="D65" s="17">
        <v>6529.47</v>
      </c>
    </row>
    <row r="66" spans="1:4" ht="44.25" customHeight="1" x14ac:dyDescent="0.25">
      <c r="A66" s="10" t="s">
        <v>124</v>
      </c>
      <c r="B66" s="11" t="s">
        <v>172</v>
      </c>
      <c r="C66" s="12" t="s">
        <v>40</v>
      </c>
      <c r="D66" s="17">
        <v>4.33</v>
      </c>
    </row>
    <row r="67" spans="1:4" ht="31.5" x14ac:dyDescent="0.25">
      <c r="A67" s="10" t="s">
        <v>124</v>
      </c>
      <c r="B67" s="11" t="s">
        <v>169</v>
      </c>
      <c r="C67" s="12" t="s">
        <v>35</v>
      </c>
      <c r="D67" s="17">
        <v>209.65</v>
      </c>
    </row>
    <row r="68" spans="1:4" ht="31.5" x14ac:dyDescent="0.25">
      <c r="A68" s="13" t="s">
        <v>125</v>
      </c>
      <c r="B68" s="14"/>
      <c r="C68" s="15" t="s">
        <v>39</v>
      </c>
      <c r="D68" s="16">
        <f>SUM(D69:D72)</f>
        <v>5300.4000000000005</v>
      </c>
    </row>
    <row r="69" spans="1:4" ht="36.75" customHeight="1" x14ac:dyDescent="0.25">
      <c r="A69" s="10" t="s">
        <v>125</v>
      </c>
      <c r="B69" s="11" t="s">
        <v>158</v>
      </c>
      <c r="C69" s="12" t="s">
        <v>24</v>
      </c>
      <c r="D69" s="17">
        <v>5032.17</v>
      </c>
    </row>
    <row r="70" spans="1:4" ht="84" customHeight="1" x14ac:dyDescent="0.25">
      <c r="A70" s="10" t="s">
        <v>125</v>
      </c>
      <c r="B70" s="11" t="s">
        <v>269</v>
      </c>
      <c r="C70" s="12" t="s">
        <v>268</v>
      </c>
      <c r="D70" s="17">
        <v>5.67</v>
      </c>
    </row>
    <row r="71" spans="1:4" ht="41.25" customHeight="1" x14ac:dyDescent="0.25">
      <c r="A71" s="10" t="s">
        <v>125</v>
      </c>
      <c r="B71" s="11" t="s">
        <v>172</v>
      </c>
      <c r="C71" s="12" t="s">
        <v>40</v>
      </c>
      <c r="D71" s="17">
        <v>103.21</v>
      </c>
    </row>
    <row r="72" spans="1:4" ht="47.25" customHeight="1" x14ac:dyDescent="0.25">
      <c r="A72" s="10" t="s">
        <v>125</v>
      </c>
      <c r="B72" s="11" t="s">
        <v>173</v>
      </c>
      <c r="C72" s="12" t="s">
        <v>41</v>
      </c>
      <c r="D72" s="17">
        <v>159.35</v>
      </c>
    </row>
    <row r="73" spans="1:4" ht="31.5" x14ac:dyDescent="0.25">
      <c r="A73" s="13" t="s">
        <v>126</v>
      </c>
      <c r="B73" s="14"/>
      <c r="C73" s="15" t="s">
        <v>42</v>
      </c>
      <c r="D73" s="16">
        <f>SUM(D74:D76)</f>
        <v>331.96000000000004</v>
      </c>
    </row>
    <row r="74" spans="1:4" ht="31.5" x14ac:dyDescent="0.25">
      <c r="A74" s="10" t="s">
        <v>126</v>
      </c>
      <c r="B74" s="11" t="s">
        <v>158</v>
      </c>
      <c r="C74" s="12" t="s">
        <v>24</v>
      </c>
      <c r="D74" s="17">
        <v>42.5</v>
      </c>
    </row>
    <row r="75" spans="1:4" ht="81.75" customHeight="1" x14ac:dyDescent="0.25">
      <c r="A75" s="10" t="s">
        <v>126</v>
      </c>
      <c r="B75" s="11" t="s">
        <v>269</v>
      </c>
      <c r="C75" s="12" t="s">
        <v>268</v>
      </c>
      <c r="D75" s="17">
        <v>25.85</v>
      </c>
    </row>
    <row r="76" spans="1:4" ht="36" customHeight="1" x14ac:dyDescent="0.25">
      <c r="A76" s="10" t="s">
        <v>126</v>
      </c>
      <c r="B76" s="11" t="s">
        <v>169</v>
      </c>
      <c r="C76" s="12" t="s">
        <v>35</v>
      </c>
      <c r="D76" s="17">
        <v>263.61</v>
      </c>
    </row>
    <row r="77" spans="1:4" ht="31.5" x14ac:dyDescent="0.25">
      <c r="A77" s="13" t="s">
        <v>127</v>
      </c>
      <c r="B77" s="14"/>
      <c r="C77" s="15" t="s">
        <v>404</v>
      </c>
      <c r="D77" s="16">
        <f>SUM(D78:D84)</f>
        <v>2304.8299999999995</v>
      </c>
    </row>
    <row r="78" spans="1:4" ht="47.25" x14ac:dyDescent="0.25">
      <c r="A78" s="10" t="s">
        <v>127</v>
      </c>
      <c r="B78" s="11" t="s">
        <v>374</v>
      </c>
      <c r="C78" s="12" t="s">
        <v>375</v>
      </c>
      <c r="D78" s="17">
        <v>0.08</v>
      </c>
    </row>
    <row r="79" spans="1:4" ht="78.75" x14ac:dyDescent="0.25">
      <c r="A79" s="10" t="s">
        <v>127</v>
      </c>
      <c r="B79" s="11" t="s">
        <v>174</v>
      </c>
      <c r="C79" s="12" t="s">
        <v>43</v>
      </c>
      <c r="D79" s="17">
        <v>1286.3800000000001</v>
      </c>
    </row>
    <row r="80" spans="1:4" ht="63" x14ac:dyDescent="0.25">
      <c r="A80" s="10" t="s">
        <v>127</v>
      </c>
      <c r="B80" s="11" t="s">
        <v>175</v>
      </c>
      <c r="C80" s="12" t="s">
        <v>44</v>
      </c>
      <c r="D80" s="17">
        <v>1664.85</v>
      </c>
    </row>
    <row r="81" spans="1:4" ht="31.5" x14ac:dyDescent="0.25">
      <c r="A81" s="10" t="s">
        <v>127</v>
      </c>
      <c r="B81" s="11" t="s">
        <v>376</v>
      </c>
      <c r="C81" s="12" t="s">
        <v>377</v>
      </c>
      <c r="D81" s="17">
        <v>17.579999999999998</v>
      </c>
    </row>
    <row r="82" spans="1:4" ht="63" x14ac:dyDescent="0.25">
      <c r="A82" s="10" t="s">
        <v>127</v>
      </c>
      <c r="B82" s="11" t="s">
        <v>176</v>
      </c>
      <c r="C82" s="12" t="s">
        <v>45</v>
      </c>
      <c r="D82" s="17">
        <v>-599.99</v>
      </c>
    </row>
    <row r="83" spans="1:4" ht="63" x14ac:dyDescent="0.25">
      <c r="A83" s="10" t="s">
        <v>127</v>
      </c>
      <c r="B83" s="11" t="s">
        <v>177</v>
      </c>
      <c r="C83" s="12" t="s">
        <v>46</v>
      </c>
      <c r="D83" s="17">
        <v>55.93</v>
      </c>
    </row>
    <row r="84" spans="1:4" ht="159.75" customHeight="1" x14ac:dyDescent="0.25">
      <c r="A84" s="10" t="s">
        <v>127</v>
      </c>
      <c r="B84" s="11" t="s">
        <v>250</v>
      </c>
      <c r="C84" s="12" t="s">
        <v>251</v>
      </c>
      <c r="D84" s="17">
        <v>-120</v>
      </c>
    </row>
    <row r="85" spans="1:4" ht="31.5" x14ac:dyDescent="0.25">
      <c r="A85" s="13" t="s">
        <v>1</v>
      </c>
      <c r="B85" s="14"/>
      <c r="C85" s="15" t="s">
        <v>0</v>
      </c>
      <c r="D85" s="16">
        <f>SUM(D86:D128)</f>
        <v>15060847.170000002</v>
      </c>
    </row>
    <row r="86" spans="1:4" ht="31.5" x14ac:dyDescent="0.25">
      <c r="A86" s="10" t="s">
        <v>1</v>
      </c>
      <c r="B86" s="11" t="s">
        <v>158</v>
      </c>
      <c r="C86" s="12" t="s">
        <v>24</v>
      </c>
      <c r="D86" s="17">
        <v>538.87</v>
      </c>
    </row>
    <row r="87" spans="1:4" ht="31.5" x14ac:dyDescent="0.25">
      <c r="A87" s="10" t="s">
        <v>1</v>
      </c>
      <c r="B87" s="11" t="s">
        <v>167</v>
      </c>
      <c r="C87" s="12" t="s">
        <v>33</v>
      </c>
      <c r="D87" s="17">
        <v>0.19</v>
      </c>
    </row>
    <row r="88" spans="1:4" ht="63" x14ac:dyDescent="0.25">
      <c r="A88" s="10" t="s">
        <v>1</v>
      </c>
      <c r="B88" s="11" t="s">
        <v>359</v>
      </c>
      <c r="C88" s="40" t="s">
        <v>358</v>
      </c>
      <c r="D88" s="20">
        <v>-0.34</v>
      </c>
    </row>
    <row r="89" spans="1:4" ht="47.25" x14ac:dyDescent="0.25">
      <c r="A89" s="10" t="s">
        <v>1</v>
      </c>
      <c r="B89" s="11" t="s">
        <v>360</v>
      </c>
      <c r="C89" s="40" t="s">
        <v>361</v>
      </c>
      <c r="D89" s="20">
        <v>-0.61</v>
      </c>
    </row>
    <row r="90" spans="1:4" ht="63" x14ac:dyDescent="0.25">
      <c r="A90" s="10" t="s">
        <v>1</v>
      </c>
      <c r="B90" s="11" t="s">
        <v>491</v>
      </c>
      <c r="C90" s="40" t="s">
        <v>483</v>
      </c>
      <c r="D90" s="20">
        <v>437.66</v>
      </c>
    </row>
    <row r="91" spans="1:4" ht="47.25" x14ac:dyDescent="0.25">
      <c r="A91" s="10" t="s">
        <v>1</v>
      </c>
      <c r="B91" s="11" t="s">
        <v>492</v>
      </c>
      <c r="C91" s="40" t="s">
        <v>484</v>
      </c>
      <c r="D91" s="20">
        <v>600</v>
      </c>
    </row>
    <row r="92" spans="1:4" ht="64.5" customHeight="1" x14ac:dyDescent="0.25">
      <c r="A92" s="10" t="s">
        <v>1</v>
      </c>
      <c r="B92" s="11" t="s">
        <v>493</v>
      </c>
      <c r="C92" s="40" t="s">
        <v>485</v>
      </c>
      <c r="D92" s="20">
        <v>249.85</v>
      </c>
    </row>
    <row r="93" spans="1:4" ht="47.25" x14ac:dyDescent="0.25">
      <c r="A93" s="10" t="s">
        <v>1</v>
      </c>
      <c r="B93" s="11" t="s">
        <v>494</v>
      </c>
      <c r="C93" s="40" t="s">
        <v>486</v>
      </c>
      <c r="D93" s="20">
        <v>257.5</v>
      </c>
    </row>
    <row r="94" spans="1:4" ht="34.5" customHeight="1" x14ac:dyDescent="0.25">
      <c r="A94" s="10" t="s">
        <v>1</v>
      </c>
      <c r="B94" s="11" t="s">
        <v>495</v>
      </c>
      <c r="C94" s="40" t="s">
        <v>487</v>
      </c>
      <c r="D94" s="20">
        <v>168</v>
      </c>
    </row>
    <row r="95" spans="1:4" ht="47.25" customHeight="1" x14ac:dyDescent="0.25">
      <c r="A95" s="10" t="s">
        <v>1</v>
      </c>
      <c r="B95" s="11" t="s">
        <v>496</v>
      </c>
      <c r="C95" s="40" t="s">
        <v>488</v>
      </c>
      <c r="D95" s="20">
        <v>390</v>
      </c>
    </row>
    <row r="96" spans="1:4" ht="69.75" customHeight="1" x14ac:dyDescent="0.25">
      <c r="A96" s="10" t="s">
        <v>1</v>
      </c>
      <c r="B96" s="11" t="s">
        <v>497</v>
      </c>
      <c r="C96" s="40" t="s">
        <v>489</v>
      </c>
      <c r="D96" s="20">
        <v>280</v>
      </c>
    </row>
    <row r="97" spans="1:6" ht="145.5" customHeight="1" x14ac:dyDescent="0.25">
      <c r="A97" s="10" t="s">
        <v>1</v>
      </c>
      <c r="B97" s="11" t="s">
        <v>498</v>
      </c>
      <c r="C97" s="40" t="s">
        <v>490</v>
      </c>
      <c r="D97" s="20">
        <v>354</v>
      </c>
    </row>
    <row r="98" spans="1:6" ht="47.25" x14ac:dyDescent="0.25">
      <c r="A98" s="10" t="s">
        <v>1</v>
      </c>
      <c r="B98" s="11" t="s">
        <v>378</v>
      </c>
      <c r="C98" s="12" t="s">
        <v>380</v>
      </c>
      <c r="D98" s="17">
        <v>2401933.4</v>
      </c>
    </row>
    <row r="99" spans="1:6" ht="31.5" x14ac:dyDescent="0.25">
      <c r="A99" s="10" t="s">
        <v>1</v>
      </c>
      <c r="B99" s="11" t="s">
        <v>379</v>
      </c>
      <c r="C99" s="12" t="s">
        <v>381</v>
      </c>
      <c r="D99" s="17">
        <v>649837.69999999995</v>
      </c>
    </row>
    <row r="100" spans="1:6" x14ac:dyDescent="0.25">
      <c r="A100" s="10" t="s">
        <v>1</v>
      </c>
      <c r="B100" s="11" t="s">
        <v>178</v>
      </c>
      <c r="C100" s="12" t="s">
        <v>47</v>
      </c>
      <c r="D100" s="17">
        <v>15328.9</v>
      </c>
    </row>
    <row r="101" spans="1:6" ht="74.25" customHeight="1" x14ac:dyDescent="0.25">
      <c r="A101" s="10" t="s">
        <v>1</v>
      </c>
      <c r="B101" s="11" t="s">
        <v>179</v>
      </c>
      <c r="C101" s="12" t="s">
        <v>48</v>
      </c>
      <c r="D101" s="17">
        <v>264969.99</v>
      </c>
      <c r="E101" s="21"/>
      <c r="F101" s="27"/>
    </row>
    <row r="102" spans="1:6" ht="47.25" x14ac:dyDescent="0.25">
      <c r="A102" s="10" t="s">
        <v>1</v>
      </c>
      <c r="B102" s="11" t="s">
        <v>180</v>
      </c>
      <c r="C102" s="12" t="s">
        <v>49</v>
      </c>
      <c r="D102" s="17">
        <v>379851.64</v>
      </c>
      <c r="E102" s="21"/>
      <c r="F102" s="27"/>
    </row>
    <row r="103" spans="1:6" ht="48" customHeight="1" x14ac:dyDescent="0.25">
      <c r="A103" s="10" t="s">
        <v>1</v>
      </c>
      <c r="B103" s="11" t="s">
        <v>362</v>
      </c>
      <c r="C103" s="31" t="s">
        <v>363</v>
      </c>
      <c r="D103" s="17">
        <v>225657.5</v>
      </c>
      <c r="E103" s="21"/>
      <c r="F103" s="27"/>
    </row>
    <row r="104" spans="1:6" ht="78.75" x14ac:dyDescent="0.25">
      <c r="A104" s="10" t="s">
        <v>1</v>
      </c>
      <c r="B104" s="11" t="s">
        <v>181</v>
      </c>
      <c r="C104" s="12" t="s">
        <v>333</v>
      </c>
      <c r="D104" s="17">
        <v>4608.16</v>
      </c>
      <c r="E104" s="21"/>
      <c r="F104" s="27"/>
    </row>
    <row r="105" spans="1:6" ht="63" x14ac:dyDescent="0.25">
      <c r="A105" s="10" t="s">
        <v>1</v>
      </c>
      <c r="B105" s="30" t="s">
        <v>510</v>
      </c>
      <c r="C105" s="32" t="s">
        <v>519</v>
      </c>
      <c r="D105" s="17">
        <v>63985.9</v>
      </c>
      <c r="E105" s="21"/>
      <c r="F105" s="27"/>
    </row>
    <row r="106" spans="1:6" ht="67.5" customHeight="1" x14ac:dyDescent="0.25">
      <c r="A106" s="10" t="s">
        <v>1</v>
      </c>
      <c r="B106" s="11" t="s">
        <v>325</v>
      </c>
      <c r="C106" s="12" t="s">
        <v>328</v>
      </c>
      <c r="D106" s="17">
        <v>190230.75</v>
      </c>
      <c r="E106" s="21"/>
      <c r="F106" s="27"/>
    </row>
    <row r="107" spans="1:6" ht="65.25" customHeight="1" x14ac:dyDescent="0.25">
      <c r="A107" s="10" t="s">
        <v>1</v>
      </c>
      <c r="B107" s="11" t="s">
        <v>182</v>
      </c>
      <c r="C107" s="12" t="s">
        <v>50</v>
      </c>
      <c r="D107" s="17">
        <v>588.01</v>
      </c>
      <c r="E107" s="21"/>
      <c r="F107" s="27"/>
    </row>
    <row r="108" spans="1:6" ht="38.25" customHeight="1" x14ac:dyDescent="0.25">
      <c r="A108" s="10" t="s">
        <v>1</v>
      </c>
      <c r="B108" s="11" t="s">
        <v>183</v>
      </c>
      <c r="C108" s="12" t="s">
        <v>51</v>
      </c>
      <c r="D108" s="17">
        <v>50890.34</v>
      </c>
      <c r="E108" s="21"/>
      <c r="F108" s="27"/>
    </row>
    <row r="109" spans="1:6" ht="31.5" x14ac:dyDescent="0.25">
      <c r="A109" s="10" t="s">
        <v>1</v>
      </c>
      <c r="B109" s="11" t="s">
        <v>364</v>
      </c>
      <c r="C109" s="12" t="s">
        <v>365</v>
      </c>
      <c r="D109" s="17">
        <v>1134.67</v>
      </c>
      <c r="E109" s="21"/>
      <c r="F109" s="27"/>
    </row>
    <row r="110" spans="1:6" ht="31.5" x14ac:dyDescent="0.25">
      <c r="A110" s="10" t="s">
        <v>1</v>
      </c>
      <c r="B110" s="11" t="s">
        <v>184</v>
      </c>
      <c r="C110" s="12" t="s">
        <v>52</v>
      </c>
      <c r="D110" s="17">
        <v>73574.61</v>
      </c>
      <c r="E110" s="21"/>
      <c r="F110" s="27"/>
    </row>
    <row r="111" spans="1:6" x14ac:dyDescent="0.25">
      <c r="A111" s="10" t="s">
        <v>1</v>
      </c>
      <c r="B111" s="11" t="s">
        <v>185</v>
      </c>
      <c r="C111" s="12" t="s">
        <v>53</v>
      </c>
      <c r="D111" s="17">
        <v>663084.31999999995</v>
      </c>
      <c r="E111" s="21"/>
      <c r="F111" s="27"/>
    </row>
    <row r="112" spans="1:6" ht="47.25" customHeight="1" x14ac:dyDescent="0.25">
      <c r="A112" s="10" t="s">
        <v>1</v>
      </c>
      <c r="B112" s="11" t="s">
        <v>186</v>
      </c>
      <c r="C112" s="12" t="s">
        <v>54</v>
      </c>
      <c r="D112" s="17">
        <v>9323290.7599999998</v>
      </c>
    </row>
    <row r="113" spans="1:4" ht="81.75" customHeight="1" x14ac:dyDescent="0.25">
      <c r="A113" s="10" t="s">
        <v>1</v>
      </c>
      <c r="B113" s="11" t="s">
        <v>187</v>
      </c>
      <c r="C113" s="12" t="s">
        <v>55</v>
      </c>
      <c r="D113" s="17">
        <v>150427</v>
      </c>
    </row>
    <row r="114" spans="1:4" ht="78.75" x14ac:dyDescent="0.25">
      <c r="A114" s="10" t="s">
        <v>1</v>
      </c>
      <c r="B114" s="11" t="s">
        <v>188</v>
      </c>
      <c r="C114" s="12" t="s">
        <v>56</v>
      </c>
      <c r="D114" s="17">
        <v>4675.8999999999996</v>
      </c>
    </row>
    <row r="115" spans="1:4" ht="63" x14ac:dyDescent="0.25">
      <c r="A115" s="10" t="s">
        <v>1</v>
      </c>
      <c r="B115" s="11" t="s">
        <v>499</v>
      </c>
      <c r="C115" s="12" t="s">
        <v>500</v>
      </c>
      <c r="D115" s="17">
        <v>31.6</v>
      </c>
    </row>
    <row r="116" spans="1:4" ht="63" x14ac:dyDescent="0.25">
      <c r="A116" s="10" t="s">
        <v>1</v>
      </c>
      <c r="B116" s="11" t="s">
        <v>189</v>
      </c>
      <c r="C116" s="12" t="s">
        <v>412</v>
      </c>
      <c r="D116" s="17">
        <v>12600.39</v>
      </c>
    </row>
    <row r="117" spans="1:4" ht="78.75" x14ac:dyDescent="0.25">
      <c r="A117" s="10" t="s">
        <v>1</v>
      </c>
      <c r="B117" s="11" t="s">
        <v>190</v>
      </c>
      <c r="C117" s="12" t="s">
        <v>413</v>
      </c>
      <c r="D117" s="17">
        <v>6556.32</v>
      </c>
    </row>
    <row r="118" spans="1:4" ht="45.75" customHeight="1" x14ac:dyDescent="0.25">
      <c r="A118" s="10" t="s">
        <v>1</v>
      </c>
      <c r="B118" s="11" t="s">
        <v>191</v>
      </c>
      <c r="C118" s="12" t="s">
        <v>57</v>
      </c>
      <c r="D118" s="17">
        <v>27028.3</v>
      </c>
    </row>
    <row r="119" spans="1:4" x14ac:dyDescent="0.25">
      <c r="A119" s="10" t="s">
        <v>1</v>
      </c>
      <c r="B119" s="11" t="s">
        <v>326</v>
      </c>
      <c r="C119" s="12" t="s">
        <v>331</v>
      </c>
      <c r="D119" s="17">
        <v>0</v>
      </c>
    </row>
    <row r="120" spans="1:4" ht="84" customHeight="1" x14ac:dyDescent="0.25">
      <c r="A120" s="10" t="s">
        <v>1</v>
      </c>
      <c r="B120" s="11" t="s">
        <v>449</v>
      </c>
      <c r="C120" s="12" t="s">
        <v>450</v>
      </c>
      <c r="D120" s="17">
        <v>3926.2</v>
      </c>
    </row>
    <row r="121" spans="1:4" ht="66" customHeight="1" x14ac:dyDescent="0.25">
      <c r="A121" s="10" t="s">
        <v>1</v>
      </c>
      <c r="B121" s="11" t="s">
        <v>327</v>
      </c>
      <c r="C121" s="12" t="s">
        <v>332</v>
      </c>
      <c r="D121" s="17">
        <v>208505.86</v>
      </c>
    </row>
    <row r="122" spans="1:4" ht="47.25" x14ac:dyDescent="0.25">
      <c r="A122" s="10" t="s">
        <v>1</v>
      </c>
      <c r="B122" s="11" t="s">
        <v>520</v>
      </c>
      <c r="C122" s="12" t="s">
        <v>452</v>
      </c>
      <c r="D122" s="17">
        <v>5000</v>
      </c>
    </row>
    <row r="123" spans="1:4" ht="47.25" x14ac:dyDescent="0.25">
      <c r="A123" s="10" t="s">
        <v>1</v>
      </c>
      <c r="B123" s="11" t="s">
        <v>451</v>
      </c>
      <c r="C123" s="12" t="s">
        <v>453</v>
      </c>
      <c r="D123" s="17">
        <v>6259.37</v>
      </c>
    </row>
    <row r="124" spans="1:4" ht="31.5" x14ac:dyDescent="0.25">
      <c r="A124" s="10" t="s">
        <v>1</v>
      </c>
      <c r="B124" s="11" t="s">
        <v>192</v>
      </c>
      <c r="C124" s="12" t="s">
        <v>58</v>
      </c>
      <c r="D124" s="17">
        <v>57587.89</v>
      </c>
    </row>
    <row r="125" spans="1:4" ht="31.5" x14ac:dyDescent="0.25">
      <c r="A125" s="10" t="s">
        <v>1</v>
      </c>
      <c r="B125" s="11" t="s">
        <v>193</v>
      </c>
      <c r="C125" s="12" t="s">
        <v>59</v>
      </c>
      <c r="D125" s="17">
        <v>283218.96000000002</v>
      </c>
    </row>
    <row r="126" spans="1:4" ht="78.75" x14ac:dyDescent="0.25">
      <c r="A126" s="10" t="s">
        <v>1</v>
      </c>
      <c r="B126" s="11" t="s">
        <v>455</v>
      </c>
      <c r="C126" s="12" t="s">
        <v>454</v>
      </c>
      <c r="D126" s="17">
        <v>-13667.91</v>
      </c>
    </row>
    <row r="127" spans="1:4" ht="78.75" x14ac:dyDescent="0.25">
      <c r="A127" s="10" t="s">
        <v>1</v>
      </c>
      <c r="B127" s="11" t="s">
        <v>456</v>
      </c>
      <c r="C127" s="12" t="s">
        <v>457</v>
      </c>
      <c r="D127" s="17">
        <v>-1.79</v>
      </c>
    </row>
    <row r="128" spans="1:4" ht="47.25" x14ac:dyDescent="0.25">
      <c r="A128" s="10" t="s">
        <v>1</v>
      </c>
      <c r="B128" s="11" t="s">
        <v>194</v>
      </c>
      <c r="C128" s="12" t="s">
        <v>60</v>
      </c>
      <c r="D128" s="17">
        <v>-3542.69</v>
      </c>
    </row>
    <row r="129" spans="1:4" x14ac:dyDescent="0.25">
      <c r="A129" s="13" t="s">
        <v>128</v>
      </c>
      <c r="B129" s="14"/>
      <c r="C129" s="15" t="s">
        <v>405</v>
      </c>
      <c r="D129" s="16">
        <f>SUM(D130:D130)</f>
        <v>5.7</v>
      </c>
    </row>
    <row r="130" spans="1:4" ht="164.25" customHeight="1" x14ac:dyDescent="0.25">
      <c r="A130" s="10" t="s">
        <v>128</v>
      </c>
      <c r="B130" s="11" t="s">
        <v>250</v>
      </c>
      <c r="C130" s="12" t="s">
        <v>251</v>
      </c>
      <c r="D130" s="17">
        <v>5.7</v>
      </c>
    </row>
    <row r="131" spans="1:4" x14ac:dyDescent="0.25">
      <c r="A131" s="13" t="s">
        <v>129</v>
      </c>
      <c r="B131" s="14"/>
      <c r="C131" s="15" t="s">
        <v>406</v>
      </c>
      <c r="D131" s="16">
        <f>SUM(D132:D135)</f>
        <v>37362.749999999993</v>
      </c>
    </row>
    <row r="132" spans="1:4" ht="126.75" customHeight="1" x14ac:dyDescent="0.25">
      <c r="A132" s="10" t="s">
        <v>129</v>
      </c>
      <c r="B132" s="11" t="s">
        <v>196</v>
      </c>
      <c r="C132" s="12" t="s">
        <v>61</v>
      </c>
      <c r="D132" s="17">
        <v>18730.21</v>
      </c>
    </row>
    <row r="133" spans="1:4" ht="147" customHeight="1" x14ac:dyDescent="0.25">
      <c r="A133" s="10" t="s">
        <v>129</v>
      </c>
      <c r="B133" s="11" t="s">
        <v>197</v>
      </c>
      <c r="C133" s="12" t="s">
        <v>62</v>
      </c>
      <c r="D133" s="17">
        <v>101.17</v>
      </c>
    </row>
    <row r="134" spans="1:4" ht="126" x14ac:dyDescent="0.25">
      <c r="A134" s="10" t="s">
        <v>129</v>
      </c>
      <c r="B134" s="11" t="s">
        <v>195</v>
      </c>
      <c r="C134" s="12" t="s">
        <v>63</v>
      </c>
      <c r="D134" s="17">
        <v>20680.27</v>
      </c>
    </row>
    <row r="135" spans="1:4" ht="126" x14ac:dyDescent="0.25">
      <c r="A135" s="10" t="s">
        <v>129</v>
      </c>
      <c r="B135" s="11" t="s">
        <v>198</v>
      </c>
      <c r="C135" s="12" t="s">
        <v>64</v>
      </c>
      <c r="D135" s="17">
        <v>-2148.9</v>
      </c>
    </row>
    <row r="136" spans="1:4" ht="31.5" x14ac:dyDescent="0.25">
      <c r="A136" s="13" t="s">
        <v>130</v>
      </c>
      <c r="B136" s="14"/>
      <c r="C136" s="15" t="s">
        <v>407</v>
      </c>
      <c r="D136" s="16">
        <f>SUM(D137:D137)</f>
        <v>0.09</v>
      </c>
    </row>
    <row r="137" spans="1:4" ht="166.5" customHeight="1" x14ac:dyDescent="0.25">
      <c r="A137" s="10" t="s">
        <v>130</v>
      </c>
      <c r="B137" s="11" t="s">
        <v>250</v>
      </c>
      <c r="C137" s="12" t="s">
        <v>251</v>
      </c>
      <c r="D137" s="17">
        <v>0.09</v>
      </c>
    </row>
    <row r="138" spans="1:4" ht="63" x14ac:dyDescent="0.25">
      <c r="A138" s="13" t="s">
        <v>131</v>
      </c>
      <c r="B138" s="14"/>
      <c r="C138" s="15" t="s">
        <v>65</v>
      </c>
      <c r="D138" s="16">
        <f>SUM(D139:D141)</f>
        <v>40</v>
      </c>
    </row>
    <row r="139" spans="1:4" ht="157.5" x14ac:dyDescent="0.25">
      <c r="A139" s="10" t="s">
        <v>131</v>
      </c>
      <c r="B139" s="11" t="s">
        <v>273</v>
      </c>
      <c r="C139" s="12" t="s">
        <v>339</v>
      </c>
      <c r="D139" s="17">
        <v>1</v>
      </c>
    </row>
    <row r="140" spans="1:4" ht="141.75" customHeight="1" x14ac:dyDescent="0.25">
      <c r="A140" s="10" t="s">
        <v>131</v>
      </c>
      <c r="B140" s="11" t="s">
        <v>274</v>
      </c>
      <c r="C140" s="12" t="s">
        <v>340</v>
      </c>
      <c r="D140" s="17">
        <v>37</v>
      </c>
    </row>
    <row r="141" spans="1:4" ht="161.25" customHeight="1" x14ac:dyDescent="0.25">
      <c r="A141" s="10" t="s">
        <v>131</v>
      </c>
      <c r="B141" s="11" t="s">
        <v>250</v>
      </c>
      <c r="C141" s="12" t="s">
        <v>251</v>
      </c>
      <c r="D141" s="17">
        <v>2</v>
      </c>
    </row>
    <row r="142" spans="1:4" ht="31.5" x14ac:dyDescent="0.25">
      <c r="A142" s="13" t="s">
        <v>132</v>
      </c>
      <c r="B142" s="14"/>
      <c r="C142" s="15" t="s">
        <v>408</v>
      </c>
      <c r="D142" s="16">
        <f>D143</f>
        <v>3.03</v>
      </c>
    </row>
    <row r="143" spans="1:4" ht="161.25" customHeight="1" x14ac:dyDescent="0.25">
      <c r="A143" s="10" t="s">
        <v>132</v>
      </c>
      <c r="B143" s="11" t="s">
        <v>250</v>
      </c>
      <c r="C143" s="12" t="s">
        <v>251</v>
      </c>
      <c r="D143" s="17">
        <v>3.03</v>
      </c>
    </row>
    <row r="144" spans="1:4" x14ac:dyDescent="0.25">
      <c r="A144" s="13" t="s">
        <v>133</v>
      </c>
      <c r="B144" s="14"/>
      <c r="C144" s="15" t="s">
        <v>409</v>
      </c>
      <c r="D144" s="16">
        <f>SUM(D145:D216)</f>
        <v>6313251.0990000032</v>
      </c>
    </row>
    <row r="145" spans="1:4" ht="126" x14ac:dyDescent="0.25">
      <c r="A145" s="10" t="s">
        <v>133</v>
      </c>
      <c r="B145" s="11" t="s">
        <v>199</v>
      </c>
      <c r="C145" s="12" t="s">
        <v>66</v>
      </c>
      <c r="D145" s="17">
        <v>3760391.5</v>
      </c>
    </row>
    <row r="146" spans="1:4" ht="94.5" x14ac:dyDescent="0.25">
      <c r="A146" s="10" t="s">
        <v>133</v>
      </c>
      <c r="B146" s="11" t="s">
        <v>200</v>
      </c>
      <c r="C146" s="12" t="s">
        <v>67</v>
      </c>
      <c r="D146" s="17">
        <v>12249.62</v>
      </c>
    </row>
    <row r="147" spans="1:4" ht="94.5" x14ac:dyDescent="0.25">
      <c r="A147" s="10" t="s">
        <v>133</v>
      </c>
      <c r="B147" s="11" t="s">
        <v>501</v>
      </c>
      <c r="C147" s="12" t="s">
        <v>502</v>
      </c>
      <c r="D147" s="17">
        <v>165.72</v>
      </c>
    </row>
    <row r="148" spans="1:4" ht="126" x14ac:dyDescent="0.25">
      <c r="A148" s="10" t="s">
        <v>133</v>
      </c>
      <c r="B148" s="11" t="s">
        <v>201</v>
      </c>
      <c r="C148" s="12" t="s">
        <v>68</v>
      </c>
      <c r="D148" s="17">
        <v>1032.27</v>
      </c>
    </row>
    <row r="149" spans="1:4" ht="94.5" x14ac:dyDescent="0.25">
      <c r="A149" s="10" t="s">
        <v>133</v>
      </c>
      <c r="B149" s="11" t="s">
        <v>202</v>
      </c>
      <c r="C149" s="12" t="s">
        <v>69</v>
      </c>
      <c r="D149" s="17">
        <v>567.1</v>
      </c>
    </row>
    <row r="150" spans="1:4" ht="126" x14ac:dyDescent="0.25">
      <c r="A150" s="10" t="s">
        <v>133</v>
      </c>
      <c r="B150" s="11" t="s">
        <v>203</v>
      </c>
      <c r="C150" s="12" t="s">
        <v>70</v>
      </c>
      <c r="D150" s="17">
        <v>-2.69</v>
      </c>
    </row>
    <row r="151" spans="1:4" ht="161.25" customHeight="1" x14ac:dyDescent="0.25">
      <c r="A151" s="10" t="s">
        <v>133</v>
      </c>
      <c r="B151" s="11" t="s">
        <v>204</v>
      </c>
      <c r="C151" s="12" t="s">
        <v>71</v>
      </c>
      <c r="D151" s="17">
        <v>9391.07</v>
      </c>
    </row>
    <row r="152" spans="1:4" ht="146.25" customHeight="1" x14ac:dyDescent="0.25">
      <c r="A152" s="10" t="s">
        <v>133</v>
      </c>
      <c r="B152" s="11" t="s">
        <v>205</v>
      </c>
      <c r="C152" s="12" t="s">
        <v>72</v>
      </c>
      <c r="D152" s="17">
        <v>112.98</v>
      </c>
    </row>
    <row r="153" spans="1:4" ht="167.25" customHeight="1" x14ac:dyDescent="0.25">
      <c r="A153" s="10" t="s">
        <v>133</v>
      </c>
      <c r="B153" s="11" t="s">
        <v>206</v>
      </c>
      <c r="C153" s="12" t="s">
        <v>73</v>
      </c>
      <c r="D153" s="17">
        <v>36.979999999999997</v>
      </c>
    </row>
    <row r="154" spans="1:4" ht="126" x14ac:dyDescent="0.25">
      <c r="A154" s="10" t="s">
        <v>133</v>
      </c>
      <c r="B154" s="11" t="s">
        <v>207</v>
      </c>
      <c r="C154" s="12" t="s">
        <v>74</v>
      </c>
      <c r="D154" s="17">
        <v>-0.08</v>
      </c>
    </row>
    <row r="155" spans="1:4" ht="78.75" x14ac:dyDescent="0.25">
      <c r="A155" s="10" t="s">
        <v>133</v>
      </c>
      <c r="B155" s="11" t="s">
        <v>208</v>
      </c>
      <c r="C155" s="12" t="s">
        <v>75</v>
      </c>
      <c r="D155" s="17">
        <v>34830.25</v>
      </c>
    </row>
    <row r="156" spans="1:4" ht="63" x14ac:dyDescent="0.25">
      <c r="A156" s="10" t="s">
        <v>133</v>
      </c>
      <c r="B156" s="11" t="s">
        <v>209</v>
      </c>
      <c r="C156" s="12" t="s">
        <v>76</v>
      </c>
      <c r="D156" s="17">
        <v>542.69000000000005</v>
      </c>
    </row>
    <row r="157" spans="1:4" ht="94.5" x14ac:dyDescent="0.25">
      <c r="A157" s="10" t="s">
        <v>133</v>
      </c>
      <c r="B157" s="11" t="s">
        <v>210</v>
      </c>
      <c r="C157" s="12" t="s">
        <v>77</v>
      </c>
      <c r="D157" s="17">
        <v>157.97999999999999</v>
      </c>
    </row>
    <row r="158" spans="1:4" ht="126" x14ac:dyDescent="0.25">
      <c r="A158" s="10" t="s">
        <v>133</v>
      </c>
      <c r="B158" s="11" t="s">
        <v>211</v>
      </c>
      <c r="C158" s="12" t="s">
        <v>78</v>
      </c>
      <c r="D158" s="17">
        <v>162548.6</v>
      </c>
    </row>
    <row r="159" spans="1:4" ht="111" customHeight="1" x14ac:dyDescent="0.25">
      <c r="A159" s="10" t="s">
        <v>133</v>
      </c>
      <c r="B159" s="11" t="s">
        <v>503</v>
      </c>
      <c r="C159" s="12" t="s">
        <v>504</v>
      </c>
      <c r="D159" s="17">
        <v>5.72</v>
      </c>
    </row>
    <row r="160" spans="1:4" ht="126" x14ac:dyDescent="0.25">
      <c r="A160" s="10" t="s">
        <v>133</v>
      </c>
      <c r="B160" s="11" t="s">
        <v>505</v>
      </c>
      <c r="C160" s="12" t="s">
        <v>78</v>
      </c>
      <c r="D160" s="17">
        <v>-1E-3</v>
      </c>
    </row>
    <row r="161" spans="1:4" ht="149.25" customHeight="1" x14ac:dyDescent="0.25">
      <c r="A161" s="10" t="s">
        <v>133</v>
      </c>
      <c r="B161" s="11" t="s">
        <v>350</v>
      </c>
      <c r="C161" s="12" t="s">
        <v>351</v>
      </c>
      <c r="D161" s="17">
        <v>292216.55</v>
      </c>
    </row>
    <row r="162" spans="1:4" ht="129" customHeight="1" x14ac:dyDescent="0.25">
      <c r="A162" s="10" t="s">
        <v>133</v>
      </c>
      <c r="B162" s="11" t="s">
        <v>353</v>
      </c>
      <c r="C162" s="12" t="s">
        <v>352</v>
      </c>
      <c r="D162" s="17">
        <v>354.5</v>
      </c>
    </row>
    <row r="163" spans="1:4" ht="113.25" customHeight="1" x14ac:dyDescent="0.25">
      <c r="A163" s="10" t="s">
        <v>133</v>
      </c>
      <c r="B163" s="11" t="s">
        <v>506</v>
      </c>
      <c r="C163" s="12" t="s">
        <v>507</v>
      </c>
      <c r="D163" s="17">
        <v>29.64</v>
      </c>
    </row>
    <row r="164" spans="1:4" ht="72.75" customHeight="1" x14ac:dyDescent="0.25">
      <c r="A164" s="10" t="s">
        <v>133</v>
      </c>
      <c r="B164" s="11" t="s">
        <v>212</v>
      </c>
      <c r="C164" s="12" t="s">
        <v>79</v>
      </c>
      <c r="D164" s="17">
        <v>841683</v>
      </c>
    </row>
    <row r="165" spans="1:4" ht="47.25" x14ac:dyDescent="0.25">
      <c r="A165" s="10" t="s">
        <v>133</v>
      </c>
      <c r="B165" s="11" t="s">
        <v>213</v>
      </c>
      <c r="C165" s="12" t="s">
        <v>80</v>
      </c>
      <c r="D165" s="17">
        <v>18042.560000000001</v>
      </c>
    </row>
    <row r="166" spans="1:4" ht="78.75" x14ac:dyDescent="0.25">
      <c r="A166" s="10" t="s">
        <v>133</v>
      </c>
      <c r="B166" s="11" t="s">
        <v>214</v>
      </c>
      <c r="C166" s="12" t="s">
        <v>81</v>
      </c>
      <c r="D166" s="17">
        <v>274.74</v>
      </c>
    </row>
    <row r="167" spans="1:4" ht="47.25" x14ac:dyDescent="0.25">
      <c r="A167" s="10" t="s">
        <v>133</v>
      </c>
      <c r="B167" s="11" t="s">
        <v>215</v>
      </c>
      <c r="C167" s="12" t="s">
        <v>82</v>
      </c>
      <c r="D167" s="17">
        <v>662.92</v>
      </c>
    </row>
    <row r="168" spans="1:4" ht="78.75" x14ac:dyDescent="0.25">
      <c r="A168" s="10" t="s">
        <v>133</v>
      </c>
      <c r="B168" s="11" t="s">
        <v>216</v>
      </c>
      <c r="C168" s="12" t="s">
        <v>83</v>
      </c>
      <c r="D168" s="17">
        <v>-75.84</v>
      </c>
    </row>
    <row r="169" spans="1:4" ht="63" x14ac:dyDescent="0.25">
      <c r="A169" s="10" t="s">
        <v>133</v>
      </c>
      <c r="B169" s="11" t="s">
        <v>217</v>
      </c>
      <c r="C169" s="12" t="s">
        <v>84</v>
      </c>
      <c r="D169" s="17">
        <v>1.32</v>
      </c>
    </row>
    <row r="170" spans="1:4" ht="88.5" customHeight="1" x14ac:dyDescent="0.25">
      <c r="A170" s="10" t="s">
        <v>133</v>
      </c>
      <c r="B170" s="11" t="s">
        <v>218</v>
      </c>
      <c r="C170" s="12" t="s">
        <v>85</v>
      </c>
      <c r="D170" s="17">
        <v>3.56</v>
      </c>
    </row>
    <row r="171" spans="1:4" ht="101.25" customHeight="1" x14ac:dyDescent="0.25">
      <c r="A171" s="10" t="s">
        <v>133</v>
      </c>
      <c r="B171" s="11" t="s">
        <v>219</v>
      </c>
      <c r="C171" s="12" t="s">
        <v>86</v>
      </c>
      <c r="D171" s="17">
        <v>528307.89</v>
      </c>
    </row>
    <row r="172" spans="1:4" ht="78.75" x14ac:dyDescent="0.25">
      <c r="A172" s="10" t="s">
        <v>133</v>
      </c>
      <c r="B172" s="11" t="s">
        <v>220</v>
      </c>
      <c r="C172" s="12" t="s">
        <v>87</v>
      </c>
      <c r="D172" s="17">
        <v>9579.2800000000007</v>
      </c>
    </row>
    <row r="173" spans="1:4" ht="96.6" customHeight="1" x14ac:dyDescent="0.25">
      <c r="A173" s="10" t="s">
        <v>133</v>
      </c>
      <c r="B173" s="11" t="s">
        <v>221</v>
      </c>
      <c r="C173" s="12" t="s">
        <v>88</v>
      </c>
      <c r="D173" s="17">
        <v>67.06</v>
      </c>
    </row>
    <row r="174" spans="1:4" ht="78.75" x14ac:dyDescent="0.25">
      <c r="A174" s="10" t="s">
        <v>133</v>
      </c>
      <c r="B174" s="11" t="s">
        <v>222</v>
      </c>
      <c r="C174" s="12" t="s">
        <v>89</v>
      </c>
      <c r="D174" s="17">
        <v>-7.59</v>
      </c>
    </row>
    <row r="175" spans="1:4" ht="94.5" x14ac:dyDescent="0.25">
      <c r="A175" s="10" t="s">
        <v>133</v>
      </c>
      <c r="B175" s="11" t="s">
        <v>223</v>
      </c>
      <c r="C175" s="12" t="s">
        <v>90</v>
      </c>
      <c r="D175" s="17">
        <v>-9.68</v>
      </c>
    </row>
    <row r="176" spans="1:4" ht="94.5" x14ac:dyDescent="0.25">
      <c r="A176" s="10" t="s">
        <v>133</v>
      </c>
      <c r="B176" s="11" t="s">
        <v>511</v>
      </c>
      <c r="C176" s="12" t="s">
        <v>512</v>
      </c>
      <c r="D176" s="17">
        <v>0.9</v>
      </c>
    </row>
    <row r="177" spans="1:4" ht="78.75" x14ac:dyDescent="0.25">
      <c r="A177" s="10" t="s">
        <v>133</v>
      </c>
      <c r="B177" s="11" t="s">
        <v>224</v>
      </c>
      <c r="C177" s="12" t="s">
        <v>91</v>
      </c>
      <c r="D177" s="17">
        <v>0.49</v>
      </c>
    </row>
    <row r="178" spans="1:4" ht="54" customHeight="1" x14ac:dyDescent="0.25">
      <c r="A178" s="10" t="s">
        <v>133</v>
      </c>
      <c r="B178" s="11" t="s">
        <v>225</v>
      </c>
      <c r="C178" s="12" t="s">
        <v>92</v>
      </c>
      <c r="D178" s="17">
        <v>0.2</v>
      </c>
    </row>
    <row r="179" spans="1:4" ht="63" x14ac:dyDescent="0.25">
      <c r="A179" s="10" t="s">
        <v>133</v>
      </c>
      <c r="B179" s="11" t="s">
        <v>226</v>
      </c>
      <c r="C179" s="12" t="s">
        <v>93</v>
      </c>
      <c r="D179" s="17">
        <v>1693.89</v>
      </c>
    </row>
    <row r="180" spans="1:4" ht="31.5" x14ac:dyDescent="0.25">
      <c r="A180" s="10" t="s">
        <v>133</v>
      </c>
      <c r="B180" s="11" t="s">
        <v>227</v>
      </c>
      <c r="C180" s="12" t="s">
        <v>94</v>
      </c>
      <c r="D180" s="17">
        <v>473.49</v>
      </c>
    </row>
    <row r="181" spans="1:4" ht="63" x14ac:dyDescent="0.25">
      <c r="A181" s="10" t="s">
        <v>133</v>
      </c>
      <c r="B181" s="11" t="s">
        <v>228</v>
      </c>
      <c r="C181" s="12" t="s">
        <v>95</v>
      </c>
      <c r="D181" s="17">
        <v>133.56</v>
      </c>
    </row>
    <row r="182" spans="1:4" ht="31.5" x14ac:dyDescent="0.25">
      <c r="A182" s="10" t="s">
        <v>133</v>
      </c>
      <c r="B182" s="11" t="s">
        <v>229</v>
      </c>
      <c r="C182" s="12" t="s">
        <v>96</v>
      </c>
      <c r="D182" s="17">
        <v>-0.52</v>
      </c>
    </row>
    <row r="183" spans="1:4" ht="78.75" x14ac:dyDescent="0.25">
      <c r="A183" s="10" t="s">
        <v>133</v>
      </c>
      <c r="B183" s="11" t="s">
        <v>230</v>
      </c>
      <c r="C183" s="12" t="s">
        <v>97</v>
      </c>
      <c r="D183" s="17">
        <v>-23.11</v>
      </c>
    </row>
    <row r="184" spans="1:4" ht="47.25" x14ac:dyDescent="0.25">
      <c r="A184" s="10" t="s">
        <v>133</v>
      </c>
      <c r="B184" s="11" t="s">
        <v>231</v>
      </c>
      <c r="C184" s="12" t="s">
        <v>98</v>
      </c>
      <c r="D184" s="17">
        <v>4.8600000000000003</v>
      </c>
    </row>
    <row r="185" spans="1:4" ht="78.75" x14ac:dyDescent="0.25">
      <c r="A185" s="10" t="s">
        <v>133</v>
      </c>
      <c r="B185" s="11" t="s">
        <v>232</v>
      </c>
      <c r="C185" s="12" t="s">
        <v>99</v>
      </c>
      <c r="D185" s="17">
        <v>-0.1</v>
      </c>
    </row>
    <row r="186" spans="1:4" ht="47.25" x14ac:dyDescent="0.25">
      <c r="A186" s="10" t="s">
        <v>133</v>
      </c>
      <c r="B186" s="11" t="s">
        <v>233</v>
      </c>
      <c r="C186" s="12" t="s">
        <v>100</v>
      </c>
      <c r="D186" s="17">
        <v>398.42</v>
      </c>
    </row>
    <row r="187" spans="1:4" ht="31.5" x14ac:dyDescent="0.25">
      <c r="A187" s="10" t="s">
        <v>133</v>
      </c>
      <c r="B187" s="11" t="s">
        <v>234</v>
      </c>
      <c r="C187" s="12" t="s">
        <v>101</v>
      </c>
      <c r="D187" s="17">
        <v>0.71</v>
      </c>
    </row>
    <row r="188" spans="1:4" ht="62.45" customHeight="1" x14ac:dyDescent="0.25">
      <c r="A188" s="10" t="s">
        <v>133</v>
      </c>
      <c r="B188" s="11" t="s">
        <v>235</v>
      </c>
      <c r="C188" s="12" t="s">
        <v>102</v>
      </c>
      <c r="D188" s="17">
        <v>71112.740000000005</v>
      </c>
    </row>
    <row r="189" spans="1:4" ht="47.25" x14ac:dyDescent="0.25">
      <c r="A189" s="10" t="s">
        <v>133</v>
      </c>
      <c r="B189" s="11" t="s">
        <v>236</v>
      </c>
      <c r="C189" s="12" t="s">
        <v>103</v>
      </c>
      <c r="D189" s="17">
        <v>335.62</v>
      </c>
    </row>
    <row r="190" spans="1:4" ht="47.25" x14ac:dyDescent="0.25">
      <c r="A190" s="10" t="s">
        <v>133</v>
      </c>
      <c r="B190" s="11" t="s">
        <v>237</v>
      </c>
      <c r="C190" s="12" t="s">
        <v>104</v>
      </c>
      <c r="D190" s="17">
        <v>-0.57999999999999996</v>
      </c>
    </row>
    <row r="191" spans="1:4" ht="78.75" x14ac:dyDescent="0.25">
      <c r="A191" s="10" t="s">
        <v>133</v>
      </c>
      <c r="B191" s="11" t="s">
        <v>238</v>
      </c>
      <c r="C191" s="12" t="s">
        <v>105</v>
      </c>
      <c r="D191" s="17">
        <v>143917.06</v>
      </c>
    </row>
    <row r="192" spans="1:4" ht="63" x14ac:dyDescent="0.25">
      <c r="A192" s="10" t="s">
        <v>133</v>
      </c>
      <c r="B192" s="11" t="s">
        <v>239</v>
      </c>
      <c r="C192" s="12" t="s">
        <v>106</v>
      </c>
      <c r="D192" s="17">
        <v>1587.37</v>
      </c>
    </row>
    <row r="193" spans="1:4" ht="84" customHeight="1" x14ac:dyDescent="0.25">
      <c r="A193" s="10" t="s">
        <v>133</v>
      </c>
      <c r="B193" s="11" t="s">
        <v>354</v>
      </c>
      <c r="C193" s="12" t="s">
        <v>355</v>
      </c>
      <c r="D193" s="17">
        <v>-0.21</v>
      </c>
    </row>
    <row r="194" spans="1:4" ht="54.75" customHeight="1" x14ac:dyDescent="0.25">
      <c r="A194" s="10" t="s">
        <v>133</v>
      </c>
      <c r="B194" s="11" t="s">
        <v>240</v>
      </c>
      <c r="C194" s="12" t="s">
        <v>107</v>
      </c>
      <c r="D194" s="17">
        <v>-84.59</v>
      </c>
    </row>
    <row r="195" spans="1:4" ht="47.25" x14ac:dyDescent="0.25">
      <c r="A195" s="10" t="s">
        <v>133</v>
      </c>
      <c r="B195" s="11" t="s">
        <v>252</v>
      </c>
      <c r="C195" s="12" t="s">
        <v>253</v>
      </c>
      <c r="D195" s="17">
        <v>59389.61</v>
      </c>
    </row>
    <row r="196" spans="1:4" ht="31.5" x14ac:dyDescent="0.25">
      <c r="A196" s="10" t="s">
        <v>133</v>
      </c>
      <c r="B196" s="11" t="s">
        <v>255</v>
      </c>
      <c r="C196" s="12" t="s">
        <v>254</v>
      </c>
      <c r="D196" s="17">
        <v>2090.69</v>
      </c>
    </row>
    <row r="197" spans="1:4" ht="31.5" x14ac:dyDescent="0.25">
      <c r="A197" s="10" t="s">
        <v>133</v>
      </c>
      <c r="B197" s="11" t="s">
        <v>513</v>
      </c>
      <c r="C197" s="12" t="s">
        <v>514</v>
      </c>
      <c r="D197" s="17">
        <v>13.55</v>
      </c>
    </row>
    <row r="198" spans="1:4" ht="47.25" x14ac:dyDescent="0.25">
      <c r="A198" s="10" t="s">
        <v>133</v>
      </c>
      <c r="B198" s="11" t="s">
        <v>257</v>
      </c>
      <c r="C198" s="12" t="s">
        <v>256</v>
      </c>
      <c r="D198" s="17">
        <v>6.71</v>
      </c>
    </row>
    <row r="199" spans="1:4" x14ac:dyDescent="0.25">
      <c r="A199" s="10" t="s">
        <v>133</v>
      </c>
      <c r="B199" s="11" t="s">
        <v>356</v>
      </c>
      <c r="C199" s="12" t="s">
        <v>357</v>
      </c>
      <c r="D199" s="17">
        <v>12.93</v>
      </c>
    </row>
    <row r="200" spans="1:4" ht="47.25" x14ac:dyDescent="0.25">
      <c r="A200" s="10" t="s">
        <v>133</v>
      </c>
      <c r="B200" s="11" t="s">
        <v>258</v>
      </c>
      <c r="C200" s="12" t="s">
        <v>259</v>
      </c>
      <c r="D200" s="17">
        <v>75251.16</v>
      </c>
    </row>
    <row r="201" spans="1:4" ht="31.5" x14ac:dyDescent="0.25">
      <c r="A201" s="10" t="s">
        <v>133</v>
      </c>
      <c r="B201" s="11" t="s">
        <v>260</v>
      </c>
      <c r="C201" s="12" t="s">
        <v>262</v>
      </c>
      <c r="D201" s="17">
        <v>1255.3800000000001</v>
      </c>
    </row>
    <row r="202" spans="1:4" ht="31.5" customHeight="1" x14ac:dyDescent="0.25">
      <c r="A202" s="10" t="s">
        <v>133</v>
      </c>
      <c r="B202" s="11" t="s">
        <v>261</v>
      </c>
      <c r="C202" s="12" t="s">
        <v>263</v>
      </c>
      <c r="D202" s="17">
        <v>-6.24</v>
      </c>
    </row>
    <row r="203" spans="1:4" ht="66.75" customHeight="1" x14ac:dyDescent="0.25">
      <c r="A203" s="10" t="s">
        <v>133</v>
      </c>
      <c r="B203" s="11" t="s">
        <v>241</v>
      </c>
      <c r="C203" s="12" t="s">
        <v>108</v>
      </c>
      <c r="D203" s="17">
        <v>178256.94</v>
      </c>
    </row>
    <row r="204" spans="1:4" ht="47.25" x14ac:dyDescent="0.25">
      <c r="A204" s="10" t="s">
        <v>133</v>
      </c>
      <c r="B204" s="11" t="s">
        <v>242</v>
      </c>
      <c r="C204" s="12" t="s">
        <v>109</v>
      </c>
      <c r="D204" s="17">
        <v>2530.65</v>
      </c>
    </row>
    <row r="205" spans="1:4" ht="63.6" customHeight="1" x14ac:dyDescent="0.25">
      <c r="A205" s="10" t="s">
        <v>133</v>
      </c>
      <c r="B205" s="11" t="s">
        <v>243</v>
      </c>
      <c r="C205" s="12" t="s">
        <v>110</v>
      </c>
      <c r="D205" s="17">
        <v>21.78</v>
      </c>
    </row>
    <row r="206" spans="1:4" ht="47.25" x14ac:dyDescent="0.25">
      <c r="A206" s="10" t="s">
        <v>133</v>
      </c>
      <c r="B206" s="11" t="s">
        <v>244</v>
      </c>
      <c r="C206" s="12" t="s">
        <v>111</v>
      </c>
      <c r="D206" s="17">
        <v>46.26</v>
      </c>
    </row>
    <row r="207" spans="1:4" ht="65.25" customHeight="1" x14ac:dyDescent="0.25">
      <c r="A207" s="10" t="s">
        <v>133</v>
      </c>
      <c r="B207" s="11" t="s">
        <v>245</v>
      </c>
      <c r="C207" s="12" t="s">
        <v>112</v>
      </c>
      <c r="D207" s="17">
        <v>28890.69</v>
      </c>
    </row>
    <row r="208" spans="1:4" ht="47.25" x14ac:dyDescent="0.25">
      <c r="A208" s="10" t="s">
        <v>133</v>
      </c>
      <c r="B208" s="11" t="s">
        <v>246</v>
      </c>
      <c r="C208" s="12" t="s">
        <v>113</v>
      </c>
      <c r="D208" s="17">
        <v>287.57</v>
      </c>
    </row>
    <row r="209" spans="1:4" ht="78.75" customHeight="1" x14ac:dyDescent="0.25">
      <c r="A209" s="10" t="s">
        <v>133</v>
      </c>
      <c r="B209" s="11" t="s">
        <v>382</v>
      </c>
      <c r="C209" s="12" t="s">
        <v>384</v>
      </c>
      <c r="D209" s="17">
        <v>68017.039999999994</v>
      </c>
    </row>
    <row r="210" spans="1:4" ht="78" customHeight="1" x14ac:dyDescent="0.25">
      <c r="A210" s="10" t="s">
        <v>133</v>
      </c>
      <c r="B210" s="11" t="s">
        <v>383</v>
      </c>
      <c r="C210" s="12" t="s">
        <v>385</v>
      </c>
      <c r="D210" s="17">
        <v>4718.4799999999996</v>
      </c>
    </row>
    <row r="211" spans="1:4" ht="63" x14ac:dyDescent="0.25">
      <c r="A211" s="10" t="s">
        <v>133</v>
      </c>
      <c r="B211" s="11" t="s">
        <v>247</v>
      </c>
      <c r="C211" s="12" t="s">
        <v>114</v>
      </c>
      <c r="D211" s="17">
        <v>-436.88</v>
      </c>
    </row>
    <row r="212" spans="1:4" ht="78.75" customHeight="1" x14ac:dyDescent="0.25">
      <c r="A212" s="10" t="s">
        <v>133</v>
      </c>
      <c r="B212" s="11" t="s">
        <v>388</v>
      </c>
      <c r="C212" s="12" t="s">
        <v>386</v>
      </c>
      <c r="D212" s="17">
        <v>-5.13</v>
      </c>
    </row>
    <row r="213" spans="1:4" ht="47.25" x14ac:dyDescent="0.25">
      <c r="A213" s="10" t="s">
        <v>133</v>
      </c>
      <c r="B213" s="11" t="s">
        <v>389</v>
      </c>
      <c r="C213" s="12" t="s">
        <v>387</v>
      </c>
      <c r="D213" s="17">
        <v>-0.02</v>
      </c>
    </row>
    <row r="214" spans="1:4" ht="63" x14ac:dyDescent="0.25">
      <c r="A214" s="10" t="s">
        <v>133</v>
      </c>
      <c r="B214" s="11" t="s">
        <v>458</v>
      </c>
      <c r="C214" s="12" t="s">
        <v>459</v>
      </c>
      <c r="D214" s="17">
        <v>-7.41</v>
      </c>
    </row>
    <row r="215" spans="1:4" ht="164.25" customHeight="1" x14ac:dyDescent="0.25">
      <c r="A215" s="10" t="s">
        <v>133</v>
      </c>
      <c r="B215" s="11" t="s">
        <v>250</v>
      </c>
      <c r="C215" s="12" t="s">
        <v>251</v>
      </c>
      <c r="D215" s="17">
        <v>76.180000000000007</v>
      </c>
    </row>
    <row r="216" spans="1:4" ht="78.75" x14ac:dyDescent="0.25">
      <c r="A216" s="10" t="s">
        <v>133</v>
      </c>
      <c r="B216" s="11" t="s">
        <v>276</v>
      </c>
      <c r="C216" s="12" t="s">
        <v>277</v>
      </c>
      <c r="D216" s="17">
        <v>131.34</v>
      </c>
    </row>
    <row r="217" spans="1:4" x14ac:dyDescent="0.25">
      <c r="A217" s="13" t="s">
        <v>134</v>
      </c>
      <c r="B217" s="14"/>
      <c r="C217" s="15" t="s">
        <v>410</v>
      </c>
      <c r="D217" s="16">
        <f>SUM(D218:D218)</f>
        <v>126.08</v>
      </c>
    </row>
    <row r="218" spans="1:4" ht="157.5" x14ac:dyDescent="0.25">
      <c r="A218" s="10" t="s">
        <v>134</v>
      </c>
      <c r="B218" s="11" t="s">
        <v>250</v>
      </c>
      <c r="C218" s="12" t="s">
        <v>251</v>
      </c>
      <c r="D218" s="17">
        <v>126.08</v>
      </c>
    </row>
    <row r="219" spans="1:4" ht="31.5" x14ac:dyDescent="0.25">
      <c r="A219" s="13" t="s">
        <v>135</v>
      </c>
      <c r="B219" s="14"/>
      <c r="C219" s="15" t="s">
        <v>411</v>
      </c>
      <c r="D219" s="16">
        <f>SUM(D220:D220)</f>
        <v>44</v>
      </c>
    </row>
    <row r="220" spans="1:4" ht="157.5" x14ac:dyDescent="0.25">
      <c r="A220" s="10" t="s">
        <v>135</v>
      </c>
      <c r="B220" s="11" t="s">
        <v>250</v>
      </c>
      <c r="C220" s="12" t="s">
        <v>251</v>
      </c>
      <c r="D220" s="17">
        <v>44</v>
      </c>
    </row>
    <row r="221" spans="1:4" ht="31.5" x14ac:dyDescent="0.25">
      <c r="A221" s="13" t="s">
        <v>136</v>
      </c>
      <c r="B221" s="14"/>
      <c r="C221" s="15" t="s">
        <v>115</v>
      </c>
      <c r="D221" s="16">
        <f>SUM(D222:D225)</f>
        <v>1083.9299999999998</v>
      </c>
    </row>
    <row r="222" spans="1:4" ht="110.25" x14ac:dyDescent="0.25">
      <c r="A222" s="10" t="s">
        <v>136</v>
      </c>
      <c r="B222" s="11" t="s">
        <v>279</v>
      </c>
      <c r="C222" s="12" t="s">
        <v>343</v>
      </c>
      <c r="D222" s="17">
        <v>9</v>
      </c>
    </row>
    <row r="223" spans="1:4" ht="126" x14ac:dyDescent="0.25">
      <c r="A223" s="10" t="s">
        <v>136</v>
      </c>
      <c r="B223" s="11" t="s">
        <v>281</v>
      </c>
      <c r="C223" s="12" t="s">
        <v>344</v>
      </c>
      <c r="D223" s="17">
        <v>701.93</v>
      </c>
    </row>
    <row r="224" spans="1:4" ht="204.75" x14ac:dyDescent="0.25">
      <c r="A224" s="10" t="s">
        <v>136</v>
      </c>
      <c r="B224" s="11" t="s">
        <v>275</v>
      </c>
      <c r="C224" s="12" t="s">
        <v>341</v>
      </c>
      <c r="D224" s="17">
        <v>370</v>
      </c>
    </row>
    <row r="225" spans="1:4" ht="110.25" x14ac:dyDescent="0.25">
      <c r="A225" s="10" t="s">
        <v>136</v>
      </c>
      <c r="B225" s="11" t="s">
        <v>286</v>
      </c>
      <c r="C225" s="12" t="s">
        <v>347</v>
      </c>
      <c r="D225" s="17">
        <v>3</v>
      </c>
    </row>
    <row r="226" spans="1:4" ht="31.5" x14ac:dyDescent="0.25">
      <c r="A226" s="13" t="s">
        <v>479</v>
      </c>
      <c r="B226" s="14"/>
      <c r="C226" s="15" t="s">
        <v>481</v>
      </c>
      <c r="D226" s="16">
        <f>D227</f>
        <v>20</v>
      </c>
    </row>
    <row r="227" spans="1:4" ht="94.5" x14ac:dyDescent="0.25">
      <c r="A227" s="10" t="s">
        <v>479</v>
      </c>
      <c r="B227" s="11" t="s">
        <v>297</v>
      </c>
      <c r="C227" s="12" t="s">
        <v>480</v>
      </c>
      <c r="D227" s="17">
        <v>20</v>
      </c>
    </row>
    <row r="228" spans="1:4" ht="63" x14ac:dyDescent="0.25">
      <c r="A228" s="13" t="s">
        <v>137</v>
      </c>
      <c r="B228" s="14"/>
      <c r="C228" s="15" t="s">
        <v>116</v>
      </c>
      <c r="D228" s="16">
        <f>SUM(D229:D233)</f>
        <v>200.38</v>
      </c>
    </row>
    <row r="229" spans="1:4" ht="157.5" x14ac:dyDescent="0.25">
      <c r="A229" s="10" t="s">
        <v>137</v>
      </c>
      <c r="B229" s="11" t="s">
        <v>282</v>
      </c>
      <c r="C229" s="12" t="s">
        <v>345</v>
      </c>
      <c r="D229" s="17">
        <v>22.02</v>
      </c>
    </row>
    <row r="230" spans="1:4" ht="126" x14ac:dyDescent="0.25">
      <c r="A230" s="10" t="s">
        <v>137</v>
      </c>
      <c r="B230" s="11" t="s">
        <v>283</v>
      </c>
      <c r="C230" s="12" t="s">
        <v>346</v>
      </c>
      <c r="D230" s="17">
        <v>81</v>
      </c>
    </row>
    <row r="231" spans="1:4" ht="157.5" x14ac:dyDescent="0.25">
      <c r="A231" s="10" t="s">
        <v>137</v>
      </c>
      <c r="B231" s="11" t="s">
        <v>284</v>
      </c>
      <c r="C231" s="12" t="s">
        <v>285</v>
      </c>
      <c r="D231" s="17">
        <v>50</v>
      </c>
    </row>
    <row r="232" spans="1:4" ht="110.25" x14ac:dyDescent="0.25">
      <c r="A232" s="10" t="s">
        <v>137</v>
      </c>
      <c r="B232" s="11" t="s">
        <v>286</v>
      </c>
      <c r="C232" s="12" t="s">
        <v>347</v>
      </c>
      <c r="D232" s="17">
        <v>3</v>
      </c>
    </row>
    <row r="233" spans="1:4" ht="110.25" x14ac:dyDescent="0.25">
      <c r="A233" s="10" t="s">
        <v>137</v>
      </c>
      <c r="B233" s="11" t="s">
        <v>287</v>
      </c>
      <c r="C233" s="12" t="s">
        <v>348</v>
      </c>
      <c r="D233" s="17">
        <v>44.36</v>
      </c>
    </row>
    <row r="234" spans="1:4" ht="31.5" x14ac:dyDescent="0.25">
      <c r="A234" s="13" t="s">
        <v>288</v>
      </c>
      <c r="B234" s="14"/>
      <c r="C234" s="15" t="s">
        <v>289</v>
      </c>
      <c r="D234" s="16">
        <f>D235</f>
        <v>341.11</v>
      </c>
    </row>
    <row r="235" spans="1:4" ht="78.75" x14ac:dyDescent="0.25">
      <c r="A235" s="10" t="s">
        <v>288</v>
      </c>
      <c r="B235" s="11" t="s">
        <v>290</v>
      </c>
      <c r="C235" s="12" t="s">
        <v>291</v>
      </c>
      <c r="D235" s="17">
        <v>341.11</v>
      </c>
    </row>
    <row r="236" spans="1:4" ht="31.5" x14ac:dyDescent="0.25">
      <c r="A236" s="13" t="s">
        <v>390</v>
      </c>
      <c r="B236" s="14"/>
      <c r="C236" s="15" t="s">
        <v>391</v>
      </c>
      <c r="D236" s="16">
        <f>SUM(D237:D242)</f>
        <v>-203.75</v>
      </c>
    </row>
    <row r="237" spans="1:4" ht="162.75" customHeight="1" x14ac:dyDescent="0.25">
      <c r="A237" s="10" t="s">
        <v>390</v>
      </c>
      <c r="B237" s="11" t="s">
        <v>392</v>
      </c>
      <c r="C237" s="12" t="s">
        <v>415</v>
      </c>
      <c r="D237" s="17">
        <v>-300</v>
      </c>
    </row>
    <row r="238" spans="1:4" ht="227.25" customHeight="1" x14ac:dyDescent="0.25">
      <c r="A238" s="10" t="s">
        <v>390</v>
      </c>
      <c r="B238" s="11" t="s">
        <v>394</v>
      </c>
      <c r="C238" s="12" t="s">
        <v>393</v>
      </c>
      <c r="D238" s="17">
        <v>5</v>
      </c>
    </row>
    <row r="239" spans="1:4" ht="78.75" x14ac:dyDescent="0.25">
      <c r="A239" s="10" t="s">
        <v>390</v>
      </c>
      <c r="B239" s="11" t="s">
        <v>272</v>
      </c>
      <c r="C239" s="12" t="s">
        <v>417</v>
      </c>
      <c r="D239" s="17">
        <v>-300</v>
      </c>
    </row>
    <row r="240" spans="1:4" ht="110.25" x14ac:dyDescent="0.25">
      <c r="A240" s="10" t="s">
        <v>390</v>
      </c>
      <c r="B240" s="11" t="s">
        <v>287</v>
      </c>
      <c r="C240" s="12" t="s">
        <v>460</v>
      </c>
      <c r="D240" s="19">
        <v>225.95</v>
      </c>
    </row>
    <row r="241" spans="1:4" ht="180" customHeight="1" x14ac:dyDescent="0.25">
      <c r="A241" s="10" t="s">
        <v>390</v>
      </c>
      <c r="B241" s="11" t="s">
        <v>461</v>
      </c>
      <c r="C241" s="12" t="s">
        <v>463</v>
      </c>
      <c r="D241" s="17">
        <v>103.38</v>
      </c>
    </row>
    <row r="242" spans="1:4" ht="164.25" customHeight="1" x14ac:dyDescent="0.25">
      <c r="A242" s="10" t="s">
        <v>390</v>
      </c>
      <c r="B242" s="11" t="s">
        <v>462</v>
      </c>
      <c r="C242" s="12" t="s">
        <v>464</v>
      </c>
      <c r="D242" s="17">
        <v>61.92</v>
      </c>
    </row>
    <row r="243" spans="1:4" ht="31.5" x14ac:dyDescent="0.25">
      <c r="A243" s="13" t="s">
        <v>138</v>
      </c>
      <c r="B243" s="14"/>
      <c r="C243" s="15" t="s">
        <v>117</v>
      </c>
      <c r="D243" s="16">
        <f>SUM(D244:D244)</f>
        <v>176.95</v>
      </c>
    </row>
    <row r="244" spans="1:4" ht="110.25" x14ac:dyDescent="0.25">
      <c r="A244" s="10" t="s">
        <v>138</v>
      </c>
      <c r="B244" s="11" t="s">
        <v>279</v>
      </c>
      <c r="C244" s="12" t="s">
        <v>343</v>
      </c>
      <c r="D244" s="17">
        <v>176.95</v>
      </c>
    </row>
    <row r="245" spans="1:4" ht="31.5" x14ac:dyDescent="0.25">
      <c r="A245" s="13" t="s">
        <v>292</v>
      </c>
      <c r="B245" s="14"/>
      <c r="C245" s="15" t="s">
        <v>293</v>
      </c>
      <c r="D245" s="16">
        <f>SUM(D246:D295)</f>
        <v>29554.870000000003</v>
      </c>
    </row>
    <row r="246" spans="1:4" ht="126" x14ac:dyDescent="0.25">
      <c r="A246" s="10" t="s">
        <v>292</v>
      </c>
      <c r="B246" s="11" t="s">
        <v>295</v>
      </c>
      <c r="C246" s="12" t="s">
        <v>418</v>
      </c>
      <c r="D246" s="17">
        <v>300</v>
      </c>
    </row>
    <row r="247" spans="1:4" ht="141.75" x14ac:dyDescent="0.25">
      <c r="A247" s="10" t="s">
        <v>292</v>
      </c>
      <c r="B247" s="11" t="s">
        <v>296</v>
      </c>
      <c r="C247" s="12" t="s">
        <v>419</v>
      </c>
      <c r="D247" s="17">
        <v>27.5</v>
      </c>
    </row>
    <row r="248" spans="1:4" ht="126" x14ac:dyDescent="0.25">
      <c r="A248" s="10" t="s">
        <v>292</v>
      </c>
      <c r="B248" s="11" t="s">
        <v>398</v>
      </c>
      <c r="C248" s="12" t="s">
        <v>420</v>
      </c>
      <c r="D248" s="17">
        <v>21</v>
      </c>
    </row>
    <row r="249" spans="1:4" ht="110.25" x14ac:dyDescent="0.25">
      <c r="A249" s="10" t="s">
        <v>292</v>
      </c>
      <c r="B249" s="11" t="s">
        <v>465</v>
      </c>
      <c r="C249" s="12" t="s">
        <v>466</v>
      </c>
      <c r="D249" s="17">
        <v>24.07</v>
      </c>
    </row>
    <row r="250" spans="1:4" ht="94.5" x14ac:dyDescent="0.25">
      <c r="A250" s="10" t="s">
        <v>292</v>
      </c>
      <c r="B250" s="11" t="s">
        <v>297</v>
      </c>
      <c r="C250" s="12" t="s">
        <v>421</v>
      </c>
      <c r="D250" s="17">
        <v>393.2</v>
      </c>
    </row>
    <row r="251" spans="1:4" ht="157.5" x14ac:dyDescent="0.25">
      <c r="A251" s="10" t="s">
        <v>292</v>
      </c>
      <c r="B251" s="11" t="s">
        <v>467</v>
      </c>
      <c r="C251" s="12" t="s">
        <v>468</v>
      </c>
      <c r="D251" s="17">
        <v>49.86</v>
      </c>
    </row>
    <row r="252" spans="1:4" ht="204.75" x14ac:dyDescent="0.25">
      <c r="A252" s="10" t="s">
        <v>292</v>
      </c>
      <c r="B252" s="11" t="s">
        <v>298</v>
      </c>
      <c r="C252" s="12" t="s">
        <v>294</v>
      </c>
      <c r="D252" s="17">
        <v>29</v>
      </c>
    </row>
    <row r="253" spans="1:4" ht="157.5" x14ac:dyDescent="0.25">
      <c r="A253" s="10" t="s">
        <v>292</v>
      </c>
      <c r="B253" s="11" t="s">
        <v>299</v>
      </c>
      <c r="C253" s="12" t="s">
        <v>422</v>
      </c>
      <c r="D253" s="17">
        <v>1069.96</v>
      </c>
    </row>
    <row r="254" spans="1:4" ht="157.5" x14ac:dyDescent="0.25">
      <c r="A254" s="10" t="s">
        <v>292</v>
      </c>
      <c r="B254" s="11" t="s">
        <v>470</v>
      </c>
      <c r="C254" s="12" t="s">
        <v>469</v>
      </c>
      <c r="D254" s="17">
        <v>20</v>
      </c>
    </row>
    <row r="255" spans="1:4" ht="141.75" x14ac:dyDescent="0.25">
      <c r="A255" s="10" t="s">
        <v>292</v>
      </c>
      <c r="B255" s="11" t="s">
        <v>300</v>
      </c>
      <c r="C255" s="12" t="s">
        <v>423</v>
      </c>
      <c r="D255" s="17">
        <v>1.05</v>
      </c>
    </row>
    <row r="256" spans="1:4" ht="204.75" x14ac:dyDescent="0.25">
      <c r="A256" s="10" t="s">
        <v>292</v>
      </c>
      <c r="B256" s="11" t="s">
        <v>301</v>
      </c>
      <c r="C256" s="12" t="s">
        <v>424</v>
      </c>
      <c r="D256" s="17">
        <v>166.61</v>
      </c>
    </row>
    <row r="257" spans="1:4" ht="110.25" x14ac:dyDescent="0.25">
      <c r="A257" s="10" t="s">
        <v>292</v>
      </c>
      <c r="B257" s="11" t="s">
        <v>302</v>
      </c>
      <c r="C257" s="12" t="s">
        <v>425</v>
      </c>
      <c r="D257" s="17">
        <v>1103</v>
      </c>
    </row>
    <row r="258" spans="1:4" ht="110.25" x14ac:dyDescent="0.25">
      <c r="A258" s="10" t="s">
        <v>292</v>
      </c>
      <c r="B258" s="11" t="s">
        <v>303</v>
      </c>
      <c r="C258" s="12" t="s">
        <v>426</v>
      </c>
      <c r="D258" s="17">
        <v>64.47</v>
      </c>
    </row>
    <row r="259" spans="1:4" ht="110.25" x14ac:dyDescent="0.25">
      <c r="A259" s="10" t="s">
        <v>292</v>
      </c>
      <c r="B259" s="11" t="s">
        <v>304</v>
      </c>
      <c r="C259" s="12" t="s">
        <v>427</v>
      </c>
      <c r="D259" s="17">
        <v>-0.6</v>
      </c>
    </row>
    <row r="260" spans="1:4" ht="94.5" x14ac:dyDescent="0.25">
      <c r="A260" s="10" t="s">
        <v>292</v>
      </c>
      <c r="B260" s="11" t="s">
        <v>305</v>
      </c>
      <c r="C260" s="12" t="s">
        <v>428</v>
      </c>
      <c r="D260" s="17">
        <v>91.93</v>
      </c>
    </row>
    <row r="261" spans="1:4" ht="141.75" x14ac:dyDescent="0.25">
      <c r="A261" s="10" t="s">
        <v>292</v>
      </c>
      <c r="B261" s="11" t="s">
        <v>306</v>
      </c>
      <c r="C261" s="12" t="s">
        <v>429</v>
      </c>
      <c r="D261" s="17">
        <v>83.36</v>
      </c>
    </row>
    <row r="262" spans="1:4" ht="126" x14ac:dyDescent="0.25">
      <c r="A262" s="10" t="s">
        <v>292</v>
      </c>
      <c r="B262" s="11" t="s">
        <v>471</v>
      </c>
      <c r="C262" s="12" t="s">
        <v>349</v>
      </c>
      <c r="D262" s="17">
        <v>5</v>
      </c>
    </row>
    <row r="263" spans="1:4" ht="126" x14ac:dyDescent="0.25">
      <c r="A263" s="10" t="s">
        <v>292</v>
      </c>
      <c r="B263" s="11" t="s">
        <v>307</v>
      </c>
      <c r="C263" s="12" t="s">
        <v>349</v>
      </c>
      <c r="D263" s="17">
        <v>299.38</v>
      </c>
    </row>
    <row r="264" spans="1:4" ht="94.5" x14ac:dyDescent="0.25">
      <c r="A264" s="10" t="s">
        <v>292</v>
      </c>
      <c r="B264" s="11" t="s">
        <v>308</v>
      </c>
      <c r="C264" s="12" t="s">
        <v>430</v>
      </c>
      <c r="D264" s="17">
        <v>3</v>
      </c>
    </row>
    <row r="265" spans="1:4" ht="94.5" x14ac:dyDescent="0.25">
      <c r="A265" s="10" t="s">
        <v>292</v>
      </c>
      <c r="B265" s="11" t="s">
        <v>280</v>
      </c>
      <c r="C265" s="12" t="s">
        <v>414</v>
      </c>
      <c r="D265" s="17">
        <v>129.47</v>
      </c>
    </row>
    <row r="266" spans="1:4" ht="141.75" x14ac:dyDescent="0.25">
      <c r="A266" s="10" t="s">
        <v>292</v>
      </c>
      <c r="B266" s="11" t="s">
        <v>309</v>
      </c>
      <c r="C266" s="12" t="s">
        <v>416</v>
      </c>
      <c r="D266" s="17">
        <v>-50.62</v>
      </c>
    </row>
    <row r="267" spans="1:4" ht="141.75" x14ac:dyDescent="0.25">
      <c r="A267" s="10" t="s">
        <v>292</v>
      </c>
      <c r="B267" s="11" t="s">
        <v>310</v>
      </c>
      <c r="C267" s="12" t="s">
        <v>431</v>
      </c>
      <c r="D267" s="17">
        <v>-3</v>
      </c>
    </row>
    <row r="268" spans="1:4" ht="110.25" x14ac:dyDescent="0.25">
      <c r="A268" s="10" t="s">
        <v>292</v>
      </c>
      <c r="B268" s="11" t="s">
        <v>472</v>
      </c>
      <c r="C268" s="12" t="s">
        <v>432</v>
      </c>
      <c r="D268" s="17">
        <v>39.020000000000003</v>
      </c>
    </row>
    <row r="269" spans="1:4" ht="110.25" x14ac:dyDescent="0.25">
      <c r="A269" s="10" t="s">
        <v>292</v>
      </c>
      <c r="B269" s="11" t="s">
        <v>311</v>
      </c>
      <c r="C269" s="12" t="s">
        <v>432</v>
      </c>
      <c r="D269" s="17">
        <v>733.43</v>
      </c>
    </row>
    <row r="270" spans="1:4" ht="157.5" x14ac:dyDescent="0.25">
      <c r="A270" s="10" t="s">
        <v>292</v>
      </c>
      <c r="B270" s="11" t="s">
        <v>473</v>
      </c>
      <c r="C270" s="12" t="s">
        <v>474</v>
      </c>
      <c r="D270" s="17">
        <v>0.15</v>
      </c>
    </row>
    <row r="271" spans="1:4" ht="157.5" x14ac:dyDescent="0.25">
      <c r="A271" s="10" t="s">
        <v>292</v>
      </c>
      <c r="B271" s="11" t="s">
        <v>312</v>
      </c>
      <c r="C271" s="12" t="s">
        <v>433</v>
      </c>
      <c r="D271" s="17">
        <v>39.33</v>
      </c>
    </row>
    <row r="272" spans="1:4" ht="157.5" x14ac:dyDescent="0.25">
      <c r="A272" s="10" t="s">
        <v>292</v>
      </c>
      <c r="B272" s="11" t="s">
        <v>313</v>
      </c>
      <c r="C272" s="12" t="s">
        <v>434</v>
      </c>
      <c r="D272" s="17">
        <v>303.5</v>
      </c>
    </row>
    <row r="273" spans="1:4" ht="141.75" x14ac:dyDescent="0.25">
      <c r="A273" s="10" t="s">
        <v>292</v>
      </c>
      <c r="B273" s="11" t="s">
        <v>314</v>
      </c>
      <c r="C273" s="12" t="s">
        <v>435</v>
      </c>
      <c r="D273" s="17">
        <v>27.44</v>
      </c>
    </row>
    <row r="274" spans="1:4" ht="94.5" x14ac:dyDescent="0.25">
      <c r="A274" s="10" t="s">
        <v>292</v>
      </c>
      <c r="B274" s="11" t="s">
        <v>399</v>
      </c>
      <c r="C274" s="12" t="s">
        <v>436</v>
      </c>
      <c r="D274" s="17">
        <v>90.34</v>
      </c>
    </row>
    <row r="275" spans="1:4" ht="157.5" x14ac:dyDescent="0.25">
      <c r="A275" s="10" t="s">
        <v>292</v>
      </c>
      <c r="B275" s="11" t="s">
        <v>284</v>
      </c>
      <c r="C275" s="12" t="s">
        <v>285</v>
      </c>
      <c r="D275" s="17">
        <v>5.61</v>
      </c>
    </row>
    <row r="276" spans="1:4" ht="173.25" x14ac:dyDescent="0.25">
      <c r="A276" s="10" t="s">
        <v>292</v>
      </c>
      <c r="B276" s="11" t="s">
        <v>400</v>
      </c>
      <c r="C276" s="12" t="s">
        <v>395</v>
      </c>
      <c r="D276" s="17">
        <v>10.01</v>
      </c>
    </row>
    <row r="277" spans="1:4" ht="94.5" x14ac:dyDescent="0.25">
      <c r="A277" s="10" t="s">
        <v>292</v>
      </c>
      <c r="B277" s="11" t="s">
        <v>315</v>
      </c>
      <c r="C277" s="12" t="s">
        <v>437</v>
      </c>
      <c r="D277" s="17">
        <v>6.03</v>
      </c>
    </row>
    <row r="278" spans="1:4" ht="204.75" x14ac:dyDescent="0.25">
      <c r="A278" s="10" t="s">
        <v>292</v>
      </c>
      <c r="B278" s="11" t="s">
        <v>275</v>
      </c>
      <c r="C278" s="12" t="s">
        <v>341</v>
      </c>
      <c r="D278" s="17">
        <v>2124.12</v>
      </c>
    </row>
    <row r="279" spans="1:4" ht="110.25" x14ac:dyDescent="0.25">
      <c r="A279" s="10" t="s">
        <v>292</v>
      </c>
      <c r="B279" s="11" t="s">
        <v>286</v>
      </c>
      <c r="C279" s="12" t="s">
        <v>347</v>
      </c>
      <c r="D279" s="17">
        <v>16.2</v>
      </c>
    </row>
    <row r="280" spans="1:4" ht="141.75" x14ac:dyDescent="0.25">
      <c r="A280" s="10" t="s">
        <v>292</v>
      </c>
      <c r="B280" s="11" t="s">
        <v>316</v>
      </c>
      <c r="C280" s="12" t="s">
        <v>438</v>
      </c>
      <c r="D280" s="17">
        <v>27</v>
      </c>
    </row>
    <row r="281" spans="1:4" ht="110.25" x14ac:dyDescent="0.25">
      <c r="A281" s="10" t="s">
        <v>292</v>
      </c>
      <c r="B281" s="11" t="s">
        <v>317</v>
      </c>
      <c r="C281" s="12" t="s">
        <v>439</v>
      </c>
      <c r="D281" s="17">
        <v>91.82</v>
      </c>
    </row>
    <row r="282" spans="1:4" ht="157.5" x14ac:dyDescent="0.25">
      <c r="A282" s="10" t="s">
        <v>292</v>
      </c>
      <c r="B282" s="11" t="s">
        <v>475</v>
      </c>
      <c r="C282" s="12" t="s">
        <v>476</v>
      </c>
      <c r="D282" s="17">
        <v>11000.38</v>
      </c>
    </row>
    <row r="283" spans="1:4" ht="151.5" customHeight="1" x14ac:dyDescent="0.25">
      <c r="A283" s="10" t="s">
        <v>292</v>
      </c>
      <c r="B283" s="11" t="s">
        <v>318</v>
      </c>
      <c r="C283" s="12" t="s">
        <v>440</v>
      </c>
      <c r="D283" s="17">
        <v>274.99</v>
      </c>
    </row>
    <row r="284" spans="1:4" ht="126" x14ac:dyDescent="0.25">
      <c r="A284" s="10" t="s">
        <v>292</v>
      </c>
      <c r="B284" s="11" t="s">
        <v>278</v>
      </c>
      <c r="C284" s="12" t="s">
        <v>342</v>
      </c>
      <c r="D284" s="17">
        <v>6</v>
      </c>
    </row>
    <row r="285" spans="1:4" ht="173.25" x14ac:dyDescent="0.25">
      <c r="A285" s="10" t="s">
        <v>292</v>
      </c>
      <c r="B285" s="11" t="s">
        <v>319</v>
      </c>
      <c r="C285" s="12" t="s">
        <v>441</v>
      </c>
      <c r="D285" s="17">
        <v>140.88</v>
      </c>
    </row>
    <row r="286" spans="1:4" ht="94.5" x14ac:dyDescent="0.25">
      <c r="A286" s="10" t="s">
        <v>292</v>
      </c>
      <c r="B286" s="11" t="s">
        <v>320</v>
      </c>
      <c r="C286" s="12" t="s">
        <v>442</v>
      </c>
      <c r="D286" s="17">
        <v>53.87</v>
      </c>
    </row>
    <row r="287" spans="1:4" ht="126" x14ac:dyDescent="0.25">
      <c r="A287" s="10" t="s">
        <v>292</v>
      </c>
      <c r="B287" s="11" t="s">
        <v>401</v>
      </c>
      <c r="C287" s="12" t="s">
        <v>396</v>
      </c>
      <c r="D287" s="17">
        <v>80.47</v>
      </c>
    </row>
    <row r="288" spans="1:4" ht="288.75" customHeight="1" x14ac:dyDescent="0.25">
      <c r="A288" s="10" t="s">
        <v>292</v>
      </c>
      <c r="B288" s="11" t="s">
        <v>321</v>
      </c>
      <c r="C288" s="12" t="s">
        <v>443</v>
      </c>
      <c r="D288" s="17">
        <v>13.7</v>
      </c>
    </row>
    <row r="289" spans="1:4" ht="126" x14ac:dyDescent="0.25">
      <c r="A289" s="10" t="s">
        <v>292</v>
      </c>
      <c r="B289" s="11" t="s">
        <v>402</v>
      </c>
      <c r="C289" s="12" t="s">
        <v>444</v>
      </c>
      <c r="D289" s="17">
        <v>19.71</v>
      </c>
    </row>
    <row r="290" spans="1:4" ht="141.75" x14ac:dyDescent="0.25">
      <c r="A290" s="10" t="s">
        <v>292</v>
      </c>
      <c r="B290" s="11" t="s">
        <v>477</v>
      </c>
      <c r="C290" s="12" t="s">
        <v>478</v>
      </c>
      <c r="D290" s="17">
        <v>5</v>
      </c>
    </row>
    <row r="291" spans="1:4" ht="141.75" x14ac:dyDescent="0.25">
      <c r="A291" s="10" t="s">
        <v>292</v>
      </c>
      <c r="B291" s="11" t="s">
        <v>403</v>
      </c>
      <c r="C291" s="12" t="s">
        <v>397</v>
      </c>
      <c r="D291" s="17">
        <v>200.75</v>
      </c>
    </row>
    <row r="292" spans="1:4" ht="126" x14ac:dyDescent="0.25">
      <c r="A292" s="10" t="s">
        <v>292</v>
      </c>
      <c r="B292" s="11" t="s">
        <v>322</v>
      </c>
      <c r="C292" s="12" t="s">
        <v>445</v>
      </c>
      <c r="D292" s="17">
        <v>42.4</v>
      </c>
    </row>
    <row r="293" spans="1:4" ht="110.25" customHeight="1" x14ac:dyDescent="0.25">
      <c r="A293" s="10" t="s">
        <v>292</v>
      </c>
      <c r="B293" s="11" t="s">
        <v>287</v>
      </c>
      <c r="C293" s="12" t="s">
        <v>348</v>
      </c>
      <c r="D293" s="17">
        <v>9600.65</v>
      </c>
    </row>
    <row r="294" spans="1:4" ht="165.75" customHeight="1" x14ac:dyDescent="0.25">
      <c r="A294" s="10" t="s">
        <v>292</v>
      </c>
      <c r="B294" s="11" t="s">
        <v>462</v>
      </c>
      <c r="C294" s="12" t="s">
        <v>464</v>
      </c>
      <c r="D294" s="17">
        <v>847.95</v>
      </c>
    </row>
    <row r="295" spans="1:4" ht="81" customHeight="1" x14ac:dyDescent="0.25">
      <c r="A295" s="10" t="s">
        <v>292</v>
      </c>
      <c r="B295" s="11" t="s">
        <v>290</v>
      </c>
      <c r="C295" s="12" t="s">
        <v>291</v>
      </c>
      <c r="D295" s="17">
        <v>-73.52</v>
      </c>
    </row>
  </sheetData>
  <customSheetViews>
    <customSheetView guid="{D051EAB1-F931-4B89-9858-FDC5A2C8BAF3}" scale="90" showPageBreaks="1">
      <selection activeCell="C11" sqref="C11"/>
      <pageMargins left="1.1811023622047245" right="0.39370078740157483" top="0.78740157480314965" bottom="0.78740157480314965" header="0" footer="0"/>
      <printOptions horizontalCentered="1"/>
      <pageSetup paperSize="9" scale="75" orientation="portrait" r:id="rId1"/>
    </customSheetView>
    <customSheetView guid="{1DD000C6-F6CE-476D-97BC-B574085F0B8C}" scale="80" showPageBreaks="1" topLeftCell="A67">
      <selection activeCell="A73" sqref="A73:XFD73"/>
      <pageMargins left="1.1811023622047245" right="0.39370078740157483" top="0.78740157480314965" bottom="0.78740157480314965" header="0.31496062992125984" footer="0.31496062992125984"/>
      <printOptions horizontalCentered="1"/>
      <pageSetup paperSize="9" scale="80" orientation="portrait" r:id="rId2"/>
    </customSheetView>
    <customSheetView guid="{E01FB97C-6577-4835-824B-CC792C638E37}" scale="70" showPageBreaks="1" topLeftCell="A186">
      <selection activeCell="A192" sqref="A192:D196"/>
      <pageMargins left="1.1811023622047245" right="0.39370078740157483" top="0.78740157480314965" bottom="0.78740157480314965" header="0.31496062992125984" footer="0.31496062992125984"/>
      <printOptions horizontalCentered="1"/>
      <pageSetup paperSize="9" scale="80" orientation="portrait" r:id="rId3"/>
    </customSheetView>
    <customSheetView guid="{177854D9-04E8-4EF6-9D86-09DA8413E02B}" scale="110" showPageBreaks="1">
      <pane xSplit="3" ySplit="9" topLeftCell="D208" activePane="bottomRight" state="frozen"/>
      <selection pane="bottomRight" activeCell="D208" sqref="D208"/>
      <pageMargins left="1.1811023622047245" right="0.39370078740157483" top="0.78740157480314965" bottom="0.78740157480314965" header="0" footer="0"/>
      <printOptions horizontalCentered="1"/>
      <pageSetup paperSize="9" scale="75" orientation="portrait" r:id="rId4"/>
    </customSheetView>
    <customSheetView guid="{6528784D-E223-4CB6-8884-40C23AC87464}" scale="70" showPageBreaks="1" topLeftCell="A119">
      <selection activeCell="C122" sqref="C122"/>
      <pageMargins left="1.1811023622047245" right="0.39370078740157483" top="0.78740157480314965" bottom="0.78740157480314965" header="0" footer="0"/>
      <printOptions horizontalCentered="1"/>
      <pageSetup paperSize="9" scale="75" orientation="portrait" r:id="rId5"/>
    </customSheetView>
    <customSheetView guid="{88731AD9-1966-4DF9-BE20-6B5FA1644A73}" scale="70" showPageBreaks="1" topLeftCell="A119">
      <selection activeCell="K123" sqref="K123"/>
      <pageMargins left="1.1811023622047245" right="0.39370078740157483" top="0.78740157480314965" bottom="0.78740157480314965" header="0" footer="0"/>
      <printOptions horizontalCentered="1"/>
      <pageSetup paperSize="9" scale="75" firstPageNumber="3" orientation="portrait" useFirstPageNumber="1" r:id="rId6"/>
      <headerFooter>
        <oddHeader>&amp;C&amp;P</oddHeader>
      </headerFooter>
    </customSheetView>
  </customSheetViews>
  <mergeCells count="4">
    <mergeCell ref="A5:D5"/>
    <mergeCell ref="A7:B7"/>
    <mergeCell ref="C7:C8"/>
    <mergeCell ref="D7:D8"/>
  </mergeCells>
  <printOptions horizontalCentered="1"/>
  <pageMargins left="1.1811023622047245" right="0.39370078740157483" top="0.78740157480314965" bottom="0.78740157480314965" header="0" footer="0"/>
  <pageSetup paperSize="9" scale="75" firstPageNumber="3" orientation="portrait" useFirstPageNumber="1" r:id="rId7"/>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 за 2022 год</vt:lpstr>
      <vt:lpstr>'Доходы за 2022 год'!Заголовки_для_печати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Парамонова Оксана Борисовна</dc:creator>
  <cp:lastModifiedBy>Бессмертных Людмила Александровна</cp:lastModifiedBy>
  <cp:lastPrinted>2023-04-21T05:54:07Z</cp:lastPrinted>
  <dcterms:created xsi:type="dcterms:W3CDTF">2020-03-03T05:23:50Z</dcterms:created>
  <dcterms:modified xsi:type="dcterms:W3CDTF">2023-04-21T05:59:09Z</dcterms:modified>
</cp:coreProperties>
</file>